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CLS-files2\ccls\System Information\Annual Reports\2023 AR\"/>
    </mc:Choice>
  </mc:AlternateContent>
  <xr:revisionPtr revIDLastSave="0" documentId="13_ncr:1_{03BAC4A1-7401-4139-AD24-D70BED5E97B1}" xr6:coauthVersionLast="47" xr6:coauthVersionMax="47" xr10:uidLastSave="{00000000-0000-0000-0000-000000000000}"/>
  <bookViews>
    <workbookView xWindow="-120" yWindow="-120" windowWidth="29040" windowHeight="15840" tabRatio="805" xr2:uid="{00000000-000D-0000-FFFF-FFFF00000000}"/>
  </bookViews>
  <sheets>
    <sheet name=" Programs" sheetId="1" r:id="rId1"/>
    <sheet name="Meals on Wheels" sheetId="3" r:id="rId2"/>
    <sheet name="Reference Questions" sheetId="4" r:id="rId3"/>
    <sheet name="Computer Usage" sheetId="5" r:id="rId4"/>
    <sheet name="Upstairs Door Count" sheetId="6" r:id="rId5"/>
    <sheet name="Downstairs Door Count 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2" i="1" l="1"/>
  <c r="P51" i="1"/>
  <c r="O51" i="1"/>
  <c r="Q65" i="1"/>
  <c r="AH75" i="1" l="1"/>
  <c r="AG75" i="1"/>
  <c r="AF75" i="1"/>
  <c r="AE75" i="1"/>
  <c r="AH65" i="1"/>
  <c r="AG65" i="1"/>
  <c r="AF65" i="1"/>
  <c r="AE65" i="1"/>
  <c r="AD65" i="1"/>
  <c r="AC65" i="1"/>
  <c r="AB65" i="1"/>
  <c r="AA65" i="1"/>
  <c r="P65" i="1"/>
  <c r="O65" i="1"/>
  <c r="AH51" i="1"/>
  <c r="AG51" i="1"/>
  <c r="AF51" i="1"/>
  <c r="AE51" i="1"/>
  <c r="AD51" i="1"/>
  <c r="AC51" i="1"/>
  <c r="AH35" i="1"/>
  <c r="AG35" i="1"/>
  <c r="AF35" i="1"/>
  <c r="AE35" i="1"/>
  <c r="AD35" i="1"/>
  <c r="AC35" i="1"/>
  <c r="AH21" i="1"/>
  <c r="AG21" i="1"/>
  <c r="AF21" i="1"/>
  <c r="AE21" i="1"/>
  <c r="AD21" i="1"/>
  <c r="AC21" i="1"/>
  <c r="M75" i="1"/>
  <c r="L75" i="1"/>
  <c r="K75" i="1"/>
  <c r="J75" i="1"/>
  <c r="I75" i="1"/>
  <c r="H75" i="1"/>
  <c r="G75" i="1"/>
  <c r="F75" i="1"/>
  <c r="E75" i="1"/>
  <c r="D75" i="1"/>
  <c r="M65" i="1"/>
  <c r="L65" i="1"/>
  <c r="K65" i="1"/>
  <c r="J65" i="1"/>
  <c r="I65" i="1"/>
  <c r="H65" i="1"/>
  <c r="G65" i="1"/>
  <c r="F65" i="1"/>
  <c r="E65" i="1"/>
  <c r="D65" i="1"/>
  <c r="M51" i="1"/>
  <c r="L51" i="1"/>
  <c r="K51" i="1"/>
  <c r="J51" i="1"/>
  <c r="I51" i="1"/>
  <c r="H51" i="1"/>
  <c r="G51" i="1"/>
  <c r="F51" i="1"/>
  <c r="E51" i="1"/>
  <c r="D51" i="1"/>
  <c r="M35" i="1"/>
  <c r="M21" i="1"/>
  <c r="L35" i="1"/>
  <c r="L21" i="1"/>
  <c r="J35" i="1"/>
  <c r="I35" i="1"/>
  <c r="H35" i="1"/>
  <c r="G35" i="1"/>
  <c r="F35" i="1"/>
  <c r="E35" i="1"/>
  <c r="O21" i="1" l="1"/>
  <c r="K21" i="1"/>
  <c r="J21" i="1"/>
  <c r="J82" i="1" s="1"/>
  <c r="I21" i="1"/>
  <c r="H21" i="1"/>
  <c r="G21" i="1"/>
  <c r="F21" i="1"/>
  <c r="E21" i="1"/>
  <c r="D21" i="1"/>
  <c r="K35" i="1"/>
  <c r="D35" i="1"/>
  <c r="K82" i="1" l="1"/>
  <c r="AG14" i="7" l="1"/>
  <c r="AG13" i="7"/>
  <c r="AG12" i="7"/>
  <c r="AG11" i="7"/>
  <c r="AG10" i="7"/>
  <c r="AG9" i="7"/>
  <c r="AG8" i="7"/>
  <c r="AG7" i="7"/>
  <c r="AG6" i="7"/>
  <c r="AG5" i="7"/>
  <c r="AG4" i="7"/>
  <c r="AG3" i="7"/>
  <c r="AG14" i="6"/>
  <c r="AG13" i="6"/>
  <c r="AG12" i="6"/>
  <c r="AG11" i="6"/>
  <c r="AG10" i="6"/>
  <c r="AG9" i="6"/>
  <c r="AG8" i="6"/>
  <c r="AG7" i="6"/>
  <c r="AG6" i="6"/>
  <c r="AG5" i="6"/>
  <c r="AG4" i="6"/>
  <c r="AG3" i="6"/>
  <c r="G16" i="5"/>
  <c r="D16" i="5"/>
  <c r="J16" i="4"/>
  <c r="G16" i="4"/>
  <c r="D16" i="4"/>
  <c r="G16" i="3"/>
  <c r="D16" i="3"/>
  <c r="AG15" i="7" l="1"/>
  <c r="AG17" i="7" s="1"/>
  <c r="AG15" i="6"/>
  <c r="V51" i="1" l="1"/>
  <c r="U51" i="1"/>
  <c r="R51" i="1"/>
  <c r="Q51" i="1"/>
  <c r="P21" i="1"/>
  <c r="P35" i="1"/>
  <c r="T21" i="1" l="1"/>
  <c r="S21" i="1"/>
  <c r="AA21" i="1" l="1"/>
  <c r="AB21" i="1"/>
  <c r="AA51" i="1"/>
  <c r="AB51" i="1"/>
  <c r="AA35" i="1"/>
  <c r="AB35" i="1"/>
  <c r="Y21" i="1"/>
  <c r="Z21" i="1"/>
  <c r="M82" i="1" s="1"/>
  <c r="X21" i="1"/>
  <c r="W21" i="1"/>
  <c r="O35" i="1" l="1"/>
</calcChain>
</file>

<file path=xl/sharedStrings.xml><?xml version="1.0" encoding="utf-8"?>
<sst xmlns="http://schemas.openxmlformats.org/spreadsheetml/2006/main" count="263" uniqueCount="168">
  <si>
    <t>Description</t>
  </si>
  <si>
    <t>Program Date</t>
  </si>
  <si>
    <t>Attendance</t>
  </si>
  <si>
    <t>Adult Literacy</t>
  </si>
  <si>
    <t>ADULT PROGRAMS</t>
  </si>
  <si>
    <t>ESOL</t>
  </si>
  <si>
    <t>Digital Literacy</t>
  </si>
  <si>
    <t>YOUNG ADULT PROGRAMS</t>
  </si>
  <si>
    <t>CHILDREN'S PROGRAMS</t>
  </si>
  <si>
    <t>Intended audience-18 years or older</t>
  </si>
  <si>
    <t>as needed</t>
  </si>
  <si>
    <t>Total Teen Program Sessions &amp; Attendance</t>
  </si>
  <si>
    <t>One-on-one attendance</t>
  </si>
  <si>
    <t>Name of program</t>
  </si>
  <si>
    <r>
      <t xml:space="preserve">Attendance - sessions and attendance are </t>
    </r>
    <r>
      <rPr>
        <i/>
        <sz val="8"/>
        <color theme="1"/>
        <rFont val="Calibri"/>
        <family val="2"/>
        <scheme val="minor"/>
      </rPr>
      <t>usually</t>
    </r>
    <r>
      <rPr>
        <sz val="8"/>
        <color theme="1"/>
        <rFont val="Calibri"/>
        <family val="2"/>
        <scheme val="minor"/>
      </rPr>
      <t xml:space="preserve"> the same number</t>
    </r>
  </si>
  <si>
    <t>Adult Literacy             One-on-ones</t>
  </si>
  <si>
    <t>for those whose first language is not English - enter under age group</t>
  </si>
  <si>
    <t>ESOL One-on-ones</t>
  </si>
  <si>
    <t>one-on-ones - enter under age group</t>
  </si>
  <si>
    <t>Digital Literacy             One-on-ones</t>
  </si>
  <si>
    <t>one-on-ones for digital help</t>
  </si>
  <si>
    <t>group programs for digital training - ereaders, devices, software, phones,  cameras, etc.</t>
  </si>
  <si>
    <t>Total Adult Program Sessions &amp; Attendance</t>
  </si>
  <si>
    <t>Total Children's Program Sessions &amp; Attendance</t>
  </si>
  <si>
    <t>Total All Other Programs</t>
  </si>
  <si>
    <t>PROGRAM SESSIONS TRACKING FOR THE ANNUAL REPORT</t>
  </si>
  <si>
    <r>
      <rPr>
        <b/>
        <sz val="11"/>
        <color theme="1"/>
        <rFont val="Calibri"/>
        <family val="2"/>
        <scheme val="minor"/>
      </rPr>
      <t xml:space="preserve">Early Literacy - birth to school entry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one selection only (a,b,or c) for an individual program</t>
    </r>
  </si>
  <si>
    <t>Specific Section Breakdown of Total Program Sessions</t>
  </si>
  <si>
    <t xml:space="preserve">Attendance  </t>
  </si>
  <si>
    <t>No specific age focus or "Family Program"</t>
  </si>
  <si>
    <t>no entries</t>
  </si>
  <si>
    <t xml:space="preserve">Programs                  include self-directed programs </t>
  </si>
  <si>
    <r>
      <t xml:space="preserve">Enter programs here in </t>
    </r>
    <r>
      <rPr>
        <i/>
        <sz val="14"/>
        <rFont val="Calibri"/>
        <family val="2"/>
        <scheme val="minor"/>
      </rPr>
      <t>all</t>
    </r>
    <r>
      <rPr>
        <sz val="14"/>
        <rFont val="Calibri"/>
        <family val="2"/>
        <scheme val="minor"/>
      </rPr>
      <t xml:space="preserve"> categories that apply                  </t>
    </r>
    <r>
      <rPr>
        <b/>
        <sz val="14"/>
        <rFont val="Calibri"/>
        <family val="2"/>
        <scheme val="minor"/>
      </rPr>
      <t>Enter '1" for each individual program &amp; the actual # for attendance</t>
    </r>
    <r>
      <rPr>
        <sz val="14"/>
        <rFont val="Calibri"/>
        <family val="2"/>
        <scheme val="minor"/>
      </rPr>
      <t xml:space="preserve"> (no matter the age of the attendee)</t>
    </r>
  </si>
  <si>
    <t>Annual Report line number</t>
  </si>
  <si>
    <t>Actual date of one-time program or frequency of regular program (ex. weekly, monthly)</t>
  </si>
  <si>
    <t>This Excel does not include answers to Annual Report lines 3.32-3.34 - Summer Reading Registration</t>
  </si>
  <si>
    <r>
      <t xml:space="preserve">Summer Programming                                                               </t>
    </r>
    <r>
      <rPr>
        <sz val="11"/>
        <color theme="1"/>
        <rFont val="Calibri"/>
        <family val="2"/>
        <scheme val="minor"/>
      </rPr>
      <t>all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programs held between 'school out' and 'school in'</t>
    </r>
  </si>
  <si>
    <t>3.54c</t>
  </si>
  <si>
    <t>3.56c</t>
  </si>
  <si>
    <r>
      <t xml:space="preserve">Library Sponsored Programs - </t>
    </r>
    <r>
      <rPr>
        <b/>
        <sz val="14"/>
        <rFont val="Calibri"/>
        <family val="2"/>
        <scheme val="minor"/>
      </rPr>
      <t xml:space="preserve">TOTAL sessions for the year by age group            Also enter in all categories that apply &gt; &gt; &gt; &gt;    </t>
    </r>
  </si>
  <si>
    <r>
      <t xml:space="preserve">Enter each program by title under the </t>
    </r>
    <r>
      <rPr>
        <b/>
        <i/>
        <sz val="10"/>
        <color theme="1"/>
        <rFont val="Calibri"/>
        <family val="2"/>
        <scheme val="minor"/>
      </rPr>
      <t>intended</t>
    </r>
    <r>
      <rPr>
        <sz val="10"/>
        <color theme="1"/>
        <rFont val="Calibri"/>
        <family val="2"/>
        <scheme val="minor"/>
      </rPr>
      <t xml:space="preserve"> age group                                                                                         Include active and self-directed programs*                   Insert rows as needed - always leave last row in section blank to preserve the formula.  Insert above that row.  </t>
    </r>
  </si>
  <si>
    <r>
      <rPr>
        <b/>
        <sz val="8"/>
        <color theme="1"/>
        <rFont val="Calibri"/>
        <family val="2"/>
        <scheme val="minor"/>
      </rPr>
      <t>a.</t>
    </r>
    <r>
      <rPr>
        <sz val="8"/>
        <color theme="1"/>
        <rFont val="Calibri"/>
        <family val="2"/>
        <scheme val="minor"/>
      </rPr>
      <t xml:space="preserve"> focus on birth-school entry only -traditional preschool storytime </t>
    </r>
  </si>
  <si>
    <r>
      <rPr>
        <b/>
        <sz val="8"/>
        <color theme="1"/>
        <rFont val="Calibri"/>
        <family val="2"/>
        <scheme val="minor"/>
      </rPr>
      <t>b</t>
    </r>
    <r>
      <rPr>
        <sz val="8"/>
        <color theme="1"/>
        <rFont val="Calibri"/>
        <family val="2"/>
        <scheme val="minor"/>
      </rPr>
      <t>. focus on parents &amp; caregivers only - early literacy training for parents</t>
    </r>
  </si>
  <si>
    <r>
      <rPr>
        <b/>
        <sz val="8"/>
        <color theme="1"/>
        <rFont val="Calibri"/>
        <family val="2"/>
        <scheme val="minor"/>
      </rPr>
      <t xml:space="preserve">c. </t>
    </r>
    <r>
      <rPr>
        <sz val="8"/>
        <color theme="1"/>
        <rFont val="Calibri"/>
        <family val="2"/>
        <scheme val="minor"/>
      </rPr>
      <t>combined - storytimes that include early literacy tips for parent during the storytime</t>
    </r>
  </si>
  <si>
    <t>Meals on Wheels Deliveries</t>
  </si>
  <si>
    <t>Year: 2020</t>
  </si>
  <si>
    <t>Month</t>
  </si>
  <si>
    <t>Number of Participants</t>
  </si>
  <si>
    <t>Number of Books Delivered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</si>
  <si>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</si>
  <si>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</si>
  <si>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</si>
  <si>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</si>
  <si>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</si>
  <si>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</si>
  <si>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</si>
  <si>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</si>
  <si>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</si>
  <si>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</si>
  <si>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</si>
  <si>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</si>
  <si>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Total:</t>
  </si>
  <si>
    <t xml:space="preserve">Monthly Reference Questions </t>
  </si>
  <si>
    <t>Be sure to include questions sent to the "Info" email address!</t>
  </si>
  <si>
    <t>Upstairs</t>
  </si>
  <si>
    <t>Downstairs</t>
  </si>
  <si>
    <t>Email</t>
  </si>
  <si>
    <t xml:space="preserve">Public Computer Sessions </t>
  </si>
  <si>
    <t>Computer Sessions</t>
  </si>
  <si>
    <t>WiFi Access</t>
  </si>
  <si>
    <t>Door Count</t>
  </si>
  <si>
    <t>Total Downstairs:</t>
  </si>
  <si>
    <t>Total Upstairs:</t>
  </si>
  <si>
    <t>Combined:</t>
  </si>
  <si>
    <t>0 per ccls</t>
  </si>
  <si>
    <t>UP</t>
  </si>
  <si>
    <t>DOWN</t>
  </si>
  <si>
    <t>VIRTUAL Programs:  Count All persons in attendance *No matter their age</t>
  </si>
  <si>
    <t xml:space="preserve">In-person program held anywhere but the library.  Park, school, community building etc. </t>
  </si>
  <si>
    <t>Live Program</t>
  </si>
  <si>
    <t>3.21b</t>
  </si>
  <si>
    <t>3.21a</t>
  </si>
  <si>
    <t>Off-site program held in the library or on library grounds Count All persons in attendance *No matter their age</t>
  </si>
  <si>
    <r>
      <t>Intended audience-</t>
    </r>
    <r>
      <rPr>
        <b/>
        <i/>
        <sz val="11"/>
        <color theme="1"/>
        <rFont val="Calibri"/>
        <family val="2"/>
        <scheme val="minor"/>
      </rPr>
      <t>birth-5 years</t>
    </r>
  </si>
  <si>
    <t xml:space="preserve">Children's Program </t>
  </si>
  <si>
    <t xml:space="preserve">Total Children's Program Sessions &amp; Attendance </t>
  </si>
  <si>
    <t xml:space="preserve">Annual Report Line Number </t>
  </si>
  <si>
    <t>3.19a</t>
  </si>
  <si>
    <t>3.19b</t>
  </si>
  <si>
    <t>3.26a</t>
  </si>
  <si>
    <t>3.26b</t>
  </si>
  <si>
    <t xml:space="preserve">DO NOT ENTER ANYTHING FOR THESE </t>
  </si>
  <si>
    <t>3.28a</t>
  </si>
  <si>
    <t>3.28b</t>
  </si>
  <si>
    <t>At the library- Count All persons in attendance *No matter their age</t>
  </si>
  <si>
    <t>Live programing on social meida / any virtural platform</t>
  </si>
  <si>
    <t>One-on-ones</t>
  </si>
  <si>
    <r>
      <t>enter '1' for each individual session ***Count</t>
    </r>
    <r>
      <rPr>
        <b/>
        <u/>
        <sz val="8"/>
        <color theme="1"/>
        <rFont val="Calibri"/>
        <family val="2"/>
        <scheme val="minor"/>
      </rPr>
      <t xml:space="preserve"> Take and Makes </t>
    </r>
    <r>
      <rPr>
        <sz val="8"/>
        <color theme="1"/>
        <rFont val="Calibri"/>
        <family val="2"/>
        <scheme val="minor"/>
      </rPr>
      <t>Here</t>
    </r>
  </si>
  <si>
    <r>
      <t xml:space="preserve">sessions and attendance are </t>
    </r>
    <r>
      <rPr>
        <i/>
        <sz val="8"/>
        <color theme="1"/>
        <rFont val="Calibri"/>
        <family val="2"/>
        <scheme val="minor"/>
      </rPr>
      <t>usually</t>
    </r>
    <r>
      <rPr>
        <sz val="8"/>
        <color theme="1"/>
        <rFont val="Calibri"/>
        <family val="2"/>
        <scheme val="minor"/>
      </rPr>
      <t xml:space="preserve"> the same number *** </t>
    </r>
    <r>
      <rPr>
        <b/>
        <u/>
        <sz val="8"/>
        <color theme="1"/>
        <rFont val="Calibri"/>
        <family val="2"/>
        <scheme val="minor"/>
      </rPr>
      <t>how many take and makes given out</t>
    </r>
  </si>
  <si>
    <t>General Programs</t>
  </si>
  <si>
    <r>
      <rPr>
        <b/>
        <u/>
        <sz val="8"/>
        <color theme="1"/>
        <rFont val="Calibri"/>
        <family val="2"/>
        <scheme val="minor"/>
      </rPr>
      <t>Group</t>
    </r>
    <r>
      <rPr>
        <sz val="8"/>
        <color theme="1"/>
        <rFont val="Calibri"/>
        <family val="2"/>
        <scheme val="minor"/>
      </rPr>
      <t xml:space="preserve"> programs for low literacy adults</t>
    </r>
  </si>
  <si>
    <r>
      <rPr>
        <b/>
        <sz val="8"/>
        <color theme="1"/>
        <rFont val="Calibri"/>
        <family val="2"/>
        <scheme val="minor"/>
      </rPr>
      <t>one-on-ones</t>
    </r>
    <r>
      <rPr>
        <sz val="8"/>
        <color theme="1"/>
        <rFont val="Calibri"/>
        <family val="2"/>
        <scheme val="minor"/>
      </rPr>
      <t xml:space="preserve"> for low literacy adults </t>
    </r>
  </si>
  <si>
    <t>= Totals pulled from several areas</t>
  </si>
  <si>
    <t>Intended Audience 6-11</t>
  </si>
  <si>
    <t xml:space="preserve">    One-on-One TOTAL From Several areas</t>
  </si>
  <si>
    <t>No Entries</t>
  </si>
  <si>
    <t>Intended audience-12-17 years</t>
  </si>
  <si>
    <t>Year: 2024</t>
  </si>
  <si>
    <t>Year:2024</t>
  </si>
  <si>
    <t xml:space="preserve">Live On-Site Attendance </t>
  </si>
  <si>
    <t>Live On-Site Program</t>
  </si>
  <si>
    <t>Live Off-Site Program</t>
  </si>
  <si>
    <t>Live Off-Site Attendance</t>
  </si>
  <si>
    <t>Live Virtual Attendance</t>
  </si>
  <si>
    <t>Live Virtual Program</t>
  </si>
  <si>
    <t>Pre-Recorded Program</t>
  </si>
  <si>
    <t>Pre-Recorded Views</t>
  </si>
  <si>
    <t xml:space="preserve">Views in the First 30 Days After Posting </t>
  </si>
  <si>
    <t xml:space="preserve">Any program recorded and posted on social media </t>
  </si>
  <si>
    <t>3.20b</t>
  </si>
  <si>
    <t>3.20a</t>
  </si>
  <si>
    <t>3.17a</t>
  </si>
  <si>
    <t>3.17b</t>
  </si>
  <si>
    <t>3.18a</t>
  </si>
  <si>
    <t>3.18b</t>
  </si>
  <si>
    <t>3.27a</t>
  </si>
  <si>
    <t>3.27b</t>
  </si>
  <si>
    <t>3.24a</t>
  </si>
  <si>
    <t>3.24b</t>
  </si>
  <si>
    <t>3.25a</t>
  </si>
  <si>
    <t>3.25b</t>
  </si>
  <si>
    <t>3.34b</t>
  </si>
  <si>
    <t>3.33a</t>
  </si>
  <si>
    <t>3.33b</t>
  </si>
  <si>
    <t>3.31a</t>
  </si>
  <si>
    <t>3.31b</t>
  </si>
  <si>
    <t>3.32a</t>
  </si>
  <si>
    <t>3.32b</t>
  </si>
  <si>
    <t>3.35a</t>
  </si>
  <si>
    <t>3.35b</t>
  </si>
  <si>
    <t>3.62a</t>
  </si>
  <si>
    <t>3.62b</t>
  </si>
  <si>
    <t>3.61a</t>
  </si>
  <si>
    <t>3.61b</t>
  </si>
  <si>
    <t>3.60b</t>
  </si>
  <si>
    <t>3.60a</t>
  </si>
  <si>
    <t>3.76a</t>
  </si>
  <si>
    <t>3.76b</t>
  </si>
  <si>
    <t xml:space="preserve">No Entries </t>
  </si>
  <si>
    <t>3.77a</t>
  </si>
  <si>
    <t>3.77b</t>
  </si>
  <si>
    <t>3.83a</t>
  </si>
  <si>
    <t>3.83b</t>
  </si>
  <si>
    <t>3.84a</t>
  </si>
  <si>
    <t>3.84b</t>
  </si>
  <si>
    <t>3.89a</t>
  </si>
  <si>
    <t>3.89b</t>
  </si>
  <si>
    <t>3.88a</t>
  </si>
  <si>
    <t>3.88b</t>
  </si>
  <si>
    <t>3.87a</t>
  </si>
  <si>
    <t>3.87b</t>
  </si>
  <si>
    <t>3.92a</t>
  </si>
  <si>
    <t>3.92b</t>
  </si>
  <si>
    <t>3.95a</t>
  </si>
  <si>
    <t>3.96a</t>
  </si>
  <si>
    <t>3.95b</t>
  </si>
  <si>
    <t>3.96b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</si>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</sst>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3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0066CC"/>
      <name val="Calibri"/>
      <family val="2"/>
      <scheme val="minor"/>
    </font>
    <font>
      <sz val="11"/>
      <color rgb="FF006699"/>
      <name val="Calibri"/>
      <family val="2"/>
      <scheme val="minor"/>
    </font>
    <font>
      <sz val="11"/>
      <color rgb="FF006600"/>
      <name val="Calibri"/>
      <family val="2"/>
      <scheme val="minor"/>
    </font>
    <font>
      <sz val="11"/>
      <color rgb="FF009900"/>
      <name val="Calibri"/>
      <family val="2"/>
      <scheme val="minor"/>
    </font>
    <font>
      <sz val="11"/>
      <color rgb="FF99CC0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color rgb="FFCC0000"/>
      <name val="Calibri"/>
      <family val="2"/>
      <scheme val="minor"/>
    </font>
    <font>
      <sz val="11"/>
      <color rgb="FFFF7C80"/>
      <name val="Calibri"/>
      <family val="2"/>
      <scheme val="minor"/>
    </font>
    <font>
      <sz val="11"/>
      <color rgb="FFFF6600"/>
      <name val="Calibri"/>
      <family val="2"/>
      <scheme val="minor"/>
    </font>
    <font>
      <sz val="11"/>
      <color rgb="FF9933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6600CC"/>
      <name val="Calibri"/>
      <family val="2"/>
      <scheme val="minor"/>
    </font>
    <font>
      <b/>
      <sz val="11"/>
      <color rgb="FF9900CC"/>
      <name val="Calibri"/>
      <family val="2"/>
      <scheme val="minor"/>
    </font>
    <font>
      <b/>
      <sz val="11"/>
      <color rgb="FF80008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BA89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FC3E0"/>
        <bgColor indexed="64"/>
      </patternFill>
    </fill>
    <fill>
      <patternFill patternType="solid">
        <fgColor theme="6" tint="0.59999389629810485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34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4" borderId="0" applyNumberFormat="0" applyBorder="0" applyAlignment="0" applyProtection="0"/>
  </cellStyleXfs>
  <cellXfs count="291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5" borderId="0" xfId="0" applyFill="1" applyBorder="1"/>
    <xf numFmtId="0" fontId="7" fillId="5" borderId="3" xfId="1" applyFont="1" applyFill="1" applyBorder="1" applyAlignment="1">
      <alignment horizontal="center"/>
    </xf>
    <xf numFmtId="0" fontId="2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5" fillId="6" borderId="0" xfId="1" applyFont="1" applyFill="1" applyAlignment="1">
      <alignment horizontal="left"/>
    </xf>
    <xf numFmtId="0" fontId="0" fillId="6" borderId="0" xfId="0" applyFont="1" applyFill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0" fillId="5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3" borderId="2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ill="1" applyAlignment="1"/>
    <xf numFmtId="0" fontId="7" fillId="5" borderId="0" xfId="1" applyFont="1" applyFill="1" applyAlignment="1">
      <alignment horizontal="center"/>
    </xf>
    <xf numFmtId="0" fontId="5" fillId="3" borderId="0" xfId="1" applyFont="1" applyFill="1" applyAlignment="1">
      <alignment horizontal="left"/>
    </xf>
    <xf numFmtId="0" fontId="0" fillId="8" borderId="0" xfId="0" applyFont="1" applyFill="1" applyAlignment="1">
      <alignment horizontal="left"/>
    </xf>
    <xf numFmtId="0" fontId="5" fillId="7" borderId="0" xfId="1" applyFont="1" applyFill="1" applyAlignment="1">
      <alignment horizontal="left"/>
    </xf>
    <xf numFmtId="0" fontId="0" fillId="7" borderId="0" xfId="0" applyFont="1" applyFill="1" applyAlignment="1">
      <alignment horizontal="left"/>
    </xf>
    <xf numFmtId="0" fontId="7" fillId="5" borderId="2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10" fillId="5" borderId="0" xfId="0" applyFont="1" applyFill="1"/>
    <xf numFmtId="0" fontId="10" fillId="0" borderId="0" xfId="0" applyFont="1"/>
    <xf numFmtId="0" fontId="11" fillId="5" borderId="0" xfId="1" applyFont="1" applyFill="1" applyAlignment="1">
      <alignment horizontal="left"/>
    </xf>
    <xf numFmtId="0" fontId="11" fillId="0" borderId="0" xfId="1" applyFont="1" applyFill="1"/>
    <xf numFmtId="0" fontId="0" fillId="3" borderId="0" xfId="0" applyFill="1" applyAlignment="1">
      <alignment horizontal="center"/>
    </xf>
    <xf numFmtId="0" fontId="10" fillId="9" borderId="0" xfId="0" applyFont="1" applyFill="1"/>
    <xf numFmtId="0" fontId="8" fillId="9" borderId="0" xfId="1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9" borderId="0" xfId="0" applyFont="1" applyFill="1" applyAlignment="1">
      <alignment horizontal="center"/>
    </xf>
    <xf numFmtId="0" fontId="0" fillId="9" borderId="0" xfId="0" applyFont="1" applyFill="1" applyAlignment="1">
      <alignment horizontal="left"/>
    </xf>
    <xf numFmtId="0" fontId="0" fillId="5" borderId="7" xfId="0" applyFill="1" applyBorder="1"/>
    <xf numFmtId="0" fontId="0" fillId="5" borderId="8" xfId="0" applyFill="1" applyBorder="1"/>
    <xf numFmtId="0" fontId="0" fillId="3" borderId="0" xfId="0" applyFill="1"/>
    <xf numFmtId="0" fontId="0" fillId="3" borderId="2" xfId="0" applyFill="1" applyBorder="1"/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5" borderId="3" xfId="0" applyFill="1" applyBorder="1" applyAlignment="1"/>
    <xf numFmtId="0" fontId="0" fillId="3" borderId="3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6" borderId="3" xfId="0" applyFont="1" applyFill="1" applyBorder="1" applyAlignment="1">
      <alignment horizontal="left" wrapText="1"/>
    </xf>
    <xf numFmtId="0" fontId="0" fillId="7" borderId="3" xfId="0" applyFont="1" applyFill="1" applyBorder="1" applyAlignment="1">
      <alignment horizontal="left" wrapText="1"/>
    </xf>
    <xf numFmtId="0" fontId="0" fillId="8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3" xfId="0" applyBorder="1" applyAlignment="1">
      <alignment horizontal="left"/>
    </xf>
    <xf numFmtId="2" fontId="2" fillId="5" borderId="0" xfId="0" applyNumberFormat="1" applyFont="1" applyFill="1" applyBorder="1" applyAlignment="1">
      <alignment horizontal="center"/>
    </xf>
    <xf numFmtId="3" fontId="0" fillId="0" borderId="0" xfId="0" applyNumberFormat="1" applyFont="1" applyFill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0" fillId="9" borderId="0" xfId="0" applyNumberFormat="1" applyFont="1" applyFill="1" applyAlignment="1">
      <alignment horizontal="center"/>
    </xf>
    <xf numFmtId="3" fontId="0" fillId="4" borderId="2" xfId="0" applyNumberFormat="1" applyFont="1" applyFill="1" applyBorder="1" applyAlignment="1">
      <alignment horizontal="center"/>
    </xf>
    <xf numFmtId="3" fontId="0" fillId="4" borderId="9" xfId="0" applyNumberFormat="1" applyFont="1" applyFill="1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4" borderId="10" xfId="0" applyNumberFormat="1" applyFont="1" applyFill="1" applyBorder="1" applyAlignment="1">
      <alignment horizontal="center"/>
    </xf>
    <xf numFmtId="3" fontId="0" fillId="4" borderId="3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3" borderId="0" xfId="0" applyNumberFormat="1" applyFont="1" applyFill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6" borderId="0" xfId="0" applyNumberFormat="1" applyFill="1" applyAlignment="1">
      <alignment horizontal="center"/>
    </xf>
    <xf numFmtId="3" fontId="0" fillId="6" borderId="3" xfId="0" applyNumberFormat="1" applyFill="1" applyBorder="1" applyAlignment="1">
      <alignment horizontal="center"/>
    </xf>
    <xf numFmtId="3" fontId="0" fillId="6" borderId="2" xfId="0" applyNumberFormat="1" applyFont="1" applyFill="1" applyBorder="1" applyAlignment="1">
      <alignment horizontal="center"/>
    </xf>
    <xf numFmtId="3" fontId="0" fillId="6" borderId="9" xfId="0" applyNumberFormat="1" applyFont="1" applyFill="1" applyBorder="1" applyAlignment="1">
      <alignment horizontal="center"/>
    </xf>
    <xf numFmtId="3" fontId="0" fillId="6" borderId="0" xfId="0" applyNumberFormat="1" applyFont="1" applyFill="1" applyBorder="1" applyAlignment="1">
      <alignment horizontal="center"/>
    </xf>
    <xf numFmtId="3" fontId="0" fillId="6" borderId="10" xfId="0" applyNumberFormat="1" applyFont="1" applyFill="1" applyBorder="1" applyAlignment="1">
      <alignment horizontal="center"/>
    </xf>
    <xf numFmtId="3" fontId="0" fillId="6" borderId="3" xfId="0" applyNumberFormat="1" applyFont="1" applyFill="1" applyBorder="1" applyAlignment="1">
      <alignment horizontal="center"/>
    </xf>
    <xf numFmtId="3" fontId="0" fillId="6" borderId="0" xfId="0" applyNumberFormat="1" applyFont="1" applyFill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0" fillId="4" borderId="0" xfId="0" applyNumberFormat="1" applyFont="1" applyFill="1" applyAlignment="1">
      <alignment horizontal="center"/>
    </xf>
    <xf numFmtId="3" fontId="0" fillId="6" borderId="3" xfId="0" applyNumberFormat="1" applyFont="1" applyFill="1" applyBorder="1" applyAlignment="1">
      <alignment horizontal="center" wrapText="1"/>
    </xf>
    <xf numFmtId="3" fontId="0" fillId="6" borderId="0" xfId="0" applyNumberFormat="1" applyFont="1" applyFill="1" applyAlignment="1">
      <alignment horizontal="center" wrapText="1"/>
    </xf>
    <xf numFmtId="3" fontId="0" fillId="9" borderId="0" xfId="0" applyNumberFormat="1" applyFont="1" applyFill="1" applyAlignment="1">
      <alignment horizontal="center" wrapText="1"/>
    </xf>
    <xf numFmtId="3" fontId="0" fillId="6" borderId="2" xfId="0" applyNumberFormat="1" applyFont="1" applyFill="1" applyBorder="1" applyAlignment="1">
      <alignment horizontal="center" wrapText="1"/>
    </xf>
    <xf numFmtId="3" fontId="0" fillId="7" borderId="0" xfId="0" applyNumberFormat="1" applyFill="1" applyAlignment="1">
      <alignment horizontal="center"/>
    </xf>
    <xf numFmtId="3" fontId="0" fillId="7" borderId="3" xfId="0" applyNumberFormat="1" applyFill="1" applyBorder="1" applyAlignment="1">
      <alignment horizontal="center"/>
    </xf>
    <xf numFmtId="3" fontId="0" fillId="7" borderId="0" xfId="0" applyNumberFormat="1" applyFont="1" applyFill="1" applyBorder="1" applyAlignment="1">
      <alignment horizontal="center"/>
    </xf>
    <xf numFmtId="3" fontId="0" fillId="7" borderId="2" xfId="0" applyNumberFormat="1" applyFont="1" applyFill="1" applyBorder="1" applyAlignment="1">
      <alignment horizontal="center"/>
    </xf>
    <xf numFmtId="3" fontId="0" fillId="7" borderId="0" xfId="0" applyNumberFormat="1" applyFont="1" applyFill="1" applyAlignment="1">
      <alignment horizontal="center"/>
    </xf>
    <xf numFmtId="3" fontId="0" fillId="7" borderId="3" xfId="0" applyNumberFormat="1" applyFont="1" applyFill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3" fontId="0" fillId="0" borderId="0" xfId="0" applyNumberFormat="1" applyFont="1" applyAlignment="1">
      <alignment horizontal="center" wrapText="1"/>
    </xf>
    <xf numFmtId="3" fontId="0" fillId="0" borderId="2" xfId="0" applyNumberFormat="1" applyFont="1" applyBorder="1" applyAlignment="1">
      <alignment horizontal="center" wrapText="1"/>
    </xf>
    <xf numFmtId="3" fontId="0" fillId="7" borderId="3" xfId="0" applyNumberFormat="1" applyFont="1" applyFill="1" applyBorder="1" applyAlignment="1">
      <alignment horizontal="center" wrapText="1"/>
    </xf>
    <xf numFmtId="3" fontId="0" fillId="7" borderId="0" xfId="0" applyNumberFormat="1" applyFont="1" applyFill="1" applyAlignment="1">
      <alignment horizontal="center" wrapText="1"/>
    </xf>
    <xf numFmtId="3" fontId="0" fillId="7" borderId="2" xfId="0" applyNumberFormat="1" applyFont="1" applyFill="1" applyBorder="1" applyAlignment="1">
      <alignment horizontal="center" wrapText="1"/>
    </xf>
    <xf numFmtId="3" fontId="0" fillId="8" borderId="0" xfId="0" applyNumberFormat="1" applyFill="1" applyAlignment="1">
      <alignment horizontal="center"/>
    </xf>
    <xf numFmtId="3" fontId="0" fillId="8" borderId="3" xfId="0" applyNumberFormat="1" applyFill="1" applyBorder="1" applyAlignment="1">
      <alignment horizontal="center"/>
    </xf>
    <xf numFmtId="3" fontId="0" fillId="9" borderId="0" xfId="0" applyNumberFormat="1" applyFont="1" applyFill="1" applyAlignment="1">
      <alignment horizontal="left"/>
    </xf>
    <xf numFmtId="3" fontId="0" fillId="8" borderId="0" xfId="0" applyNumberFormat="1" applyFont="1" applyFill="1" applyBorder="1" applyAlignment="1">
      <alignment horizontal="center"/>
    </xf>
    <xf numFmtId="3" fontId="0" fillId="8" borderId="0" xfId="0" applyNumberFormat="1" applyFont="1" applyFill="1" applyAlignment="1">
      <alignment horizontal="center"/>
    </xf>
    <xf numFmtId="3" fontId="0" fillId="8" borderId="3" xfId="0" applyNumberFormat="1" applyFont="1" applyFill="1" applyBorder="1" applyAlignment="1">
      <alignment horizontal="center"/>
    </xf>
    <xf numFmtId="3" fontId="0" fillId="10" borderId="0" xfId="0" applyNumberFormat="1" applyFont="1" applyFill="1" applyAlignment="1">
      <alignment horizontal="center"/>
    </xf>
    <xf numFmtId="2" fontId="2" fillId="5" borderId="0" xfId="0" applyNumberFormat="1" applyFont="1" applyFill="1" applyAlignment="1">
      <alignment horizontal="right"/>
    </xf>
    <xf numFmtId="2" fontId="2" fillId="5" borderId="0" xfId="0" applyNumberFormat="1" applyFont="1" applyFill="1" applyAlignment="1">
      <alignment horizontal="left"/>
    </xf>
    <xf numFmtId="2" fontId="2" fillId="5" borderId="3" xfId="0" applyNumberFormat="1" applyFont="1" applyFill="1" applyBorder="1" applyAlignment="1">
      <alignment horizontal="left" wrapText="1"/>
    </xf>
    <xf numFmtId="2" fontId="2" fillId="5" borderId="0" xfId="0" applyNumberFormat="1" applyFont="1" applyFill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2" fontId="2" fillId="9" borderId="0" xfId="0" applyNumberFormat="1" applyFont="1" applyFill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2" fontId="2" fillId="0" borderId="0" xfId="0" applyNumberFormat="1" applyFont="1" applyFill="1"/>
    <xf numFmtId="2" fontId="2" fillId="5" borderId="3" xfId="0" applyNumberFormat="1" applyFont="1" applyFill="1" applyBorder="1" applyAlignment="1">
      <alignment horizontal="center" wrapText="1"/>
    </xf>
    <xf numFmtId="2" fontId="2" fillId="5" borderId="0" xfId="0" applyNumberFormat="1" applyFont="1" applyFill="1" applyAlignment="1">
      <alignment horizontal="center" wrapText="1"/>
    </xf>
    <xf numFmtId="2" fontId="2" fillId="9" borderId="0" xfId="0" applyNumberFormat="1" applyFont="1" applyFill="1" applyAlignment="1">
      <alignment horizontal="center" wrapText="1"/>
    </xf>
    <xf numFmtId="2" fontId="2" fillId="5" borderId="2" xfId="0" applyNumberFormat="1" applyFont="1" applyFill="1" applyBorder="1" applyAlignment="1">
      <alignment horizontal="center" wrapText="1"/>
    </xf>
    <xf numFmtId="2" fontId="2" fillId="5" borderId="3" xfId="0" applyNumberFormat="1" applyFont="1" applyFill="1" applyBorder="1" applyAlignment="1">
      <alignment horizontal="left"/>
    </xf>
    <xf numFmtId="2" fontId="2" fillId="9" borderId="0" xfId="0" applyNumberFormat="1" applyFont="1" applyFill="1" applyAlignment="1">
      <alignment horizontal="left"/>
    </xf>
    <xf numFmtId="2" fontId="2" fillId="0" borderId="0" xfId="0" applyNumberFormat="1" applyFont="1"/>
    <xf numFmtId="2" fontId="2" fillId="0" borderId="0" xfId="0" applyNumberFormat="1" applyFont="1" applyFill="1" applyAlignment="1">
      <alignment horizontal="left"/>
    </xf>
    <xf numFmtId="3" fontId="15" fillId="0" borderId="0" xfId="1" applyNumberFormat="1" applyFont="1" applyFill="1" applyAlignment="1">
      <alignment horizontal="center"/>
    </xf>
    <xf numFmtId="3" fontId="15" fillId="0" borderId="2" xfId="1" applyNumberFormat="1" applyFont="1" applyFill="1" applyBorder="1" applyAlignment="1">
      <alignment horizontal="center"/>
    </xf>
    <xf numFmtId="3" fontId="15" fillId="0" borderId="3" xfId="1" applyNumberFormat="1" applyFont="1" applyFill="1" applyBorder="1" applyAlignment="1">
      <alignment horizontal="center"/>
    </xf>
    <xf numFmtId="0" fontId="2" fillId="4" borderId="11" xfId="0" applyFont="1" applyFill="1" applyBorder="1" applyAlignment="1"/>
    <xf numFmtId="0" fontId="2" fillId="4" borderId="11" xfId="0" applyFont="1" applyFill="1" applyBorder="1" applyAlignment="1">
      <alignment wrapText="1"/>
    </xf>
    <xf numFmtId="0" fontId="2" fillId="4" borderId="11" xfId="0" applyFont="1" applyFill="1" applyBorder="1" applyAlignment="1">
      <alignment horizontal="left" wrapText="1"/>
    </xf>
    <xf numFmtId="0" fontId="7" fillId="5" borderId="1" xfId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0" fillId="7" borderId="9" xfId="0" applyNumberFormat="1" applyFont="1" applyFill="1" applyBorder="1" applyAlignment="1">
      <alignment horizontal="center"/>
    </xf>
    <xf numFmtId="3" fontId="0" fillId="7" borderId="10" xfId="0" applyNumberFormat="1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center"/>
    </xf>
    <xf numFmtId="3" fontId="0" fillId="6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0" xfId="0" applyFill="1" applyAlignment="1">
      <alignment horizontal="center"/>
    </xf>
    <xf numFmtId="3" fontId="0" fillId="7" borderId="2" xfId="0" applyNumberFormat="1" applyFill="1" applyBorder="1" applyAlignment="1">
      <alignment horizontal="center"/>
    </xf>
    <xf numFmtId="3" fontId="0" fillId="4" borderId="10" xfId="0" applyNumberFormat="1" applyFill="1" applyBorder="1" applyAlignment="1">
      <alignment horizontal="center"/>
    </xf>
    <xf numFmtId="2" fontId="2" fillId="5" borderId="6" xfId="0" applyNumberFormat="1" applyFont="1" applyFill="1" applyBorder="1" applyAlignment="1">
      <alignment horizontal="center"/>
    </xf>
    <xf numFmtId="3" fontId="0" fillId="8" borderId="2" xfId="0" applyNumberFormat="1" applyFill="1" applyBorder="1" applyAlignment="1">
      <alignment horizontal="center"/>
    </xf>
    <xf numFmtId="3" fontId="0" fillId="8" borderId="2" xfId="0" applyNumberFormat="1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2" fontId="2" fillId="5" borderId="10" xfId="0" applyNumberFormat="1" applyFont="1" applyFill="1" applyBorder="1" applyAlignment="1">
      <alignment horizontal="center"/>
    </xf>
    <xf numFmtId="2" fontId="2" fillId="5" borderId="12" xfId="0" applyNumberFormat="1" applyFont="1" applyFill="1" applyBorder="1" applyAlignment="1">
      <alignment horizontal="center"/>
    </xf>
    <xf numFmtId="2" fontId="2" fillId="5" borderId="9" xfId="0" applyNumberFormat="1" applyFont="1" applyFill="1" applyBorder="1" applyAlignment="1">
      <alignment horizontal="center"/>
    </xf>
    <xf numFmtId="2" fontId="2" fillId="5" borderId="13" xfId="0" applyNumberFormat="1" applyFont="1" applyFill="1" applyBorder="1" applyAlignment="1">
      <alignment horizontal="center"/>
    </xf>
    <xf numFmtId="0" fontId="0" fillId="10" borderId="0" xfId="0" applyFill="1" applyAlignment="1">
      <alignment horizontal="left"/>
    </xf>
    <xf numFmtId="49" fontId="0" fillId="0" borderId="0" xfId="0" applyNumberFormat="1" applyAlignment="1">
      <alignment horizontal="left"/>
    </xf>
    <xf numFmtId="0" fontId="31" fillId="0" borderId="0" xfId="0" applyFont="1" applyAlignment="1">
      <alignment horizontal="left"/>
    </xf>
    <xf numFmtId="0" fontId="0" fillId="0" borderId="11" xfId="0" applyBorder="1"/>
    <xf numFmtId="0" fontId="2" fillId="0" borderId="11" xfId="0" applyFont="1" applyBorder="1" applyAlignment="1">
      <alignment horizontal="left"/>
    </xf>
    <xf numFmtId="0" fontId="15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/>
    <xf numFmtId="0" fontId="2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0" fillId="0" borderId="0" xfId="0" applyFont="1"/>
    <xf numFmtId="0" fontId="0" fillId="12" borderId="11" xfId="0" applyFill="1" applyBorder="1" applyAlignment="1">
      <alignment horizontal="center"/>
    </xf>
    <xf numFmtId="0" fontId="3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2" fillId="0" borderId="0" xfId="0" applyFont="1"/>
    <xf numFmtId="0" fontId="0" fillId="0" borderId="3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0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2" fillId="0" borderId="3" xfId="0" applyFont="1" applyBorder="1" applyAlignment="1">
      <alignment horizontal="left" wrapText="1"/>
    </xf>
    <xf numFmtId="0" fontId="2" fillId="4" borderId="1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4" borderId="11" xfId="0" applyFont="1" applyFill="1" applyBorder="1" applyAlignment="1">
      <alignment horizontal="center" vertical="top" wrapText="1"/>
    </xf>
    <xf numFmtId="164" fontId="0" fillId="3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6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7" borderId="0" xfId="0" applyNumberFormat="1" applyFont="1" applyFill="1" applyAlignment="1">
      <alignment horizontal="center"/>
    </xf>
    <xf numFmtId="164" fontId="0" fillId="8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vertical="center"/>
    </xf>
    <xf numFmtId="0" fontId="0" fillId="4" borderId="0" xfId="0" applyFill="1"/>
    <xf numFmtId="0" fontId="0" fillId="4" borderId="2" xfId="0" applyFill="1" applyBorder="1"/>
    <xf numFmtId="0" fontId="0" fillId="0" borderId="2" xfId="0" applyBorder="1"/>
    <xf numFmtId="3" fontId="0" fillId="0" borderId="0" xfId="0" applyNumberFormat="1" applyFont="1" applyBorder="1" applyAlignment="1">
      <alignment horizontal="center" wrapText="1"/>
    </xf>
    <xf numFmtId="0" fontId="0" fillId="5" borderId="0" xfId="0" applyFill="1"/>
    <xf numFmtId="16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10" xfId="0" applyBorder="1"/>
    <xf numFmtId="0" fontId="0" fillId="4" borderId="10" xfId="0" applyFill="1" applyBorder="1"/>
    <xf numFmtId="0" fontId="0" fillId="9" borderId="0" xfId="0" applyFill="1"/>
    <xf numFmtId="0" fontId="0" fillId="4" borderId="0" xfId="0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5" borderId="0" xfId="0" applyFill="1" applyBorder="1" applyAlignment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2" fontId="2" fillId="5" borderId="0" xfId="0" applyNumberFormat="1" applyFont="1" applyFill="1" applyBorder="1" applyAlignment="1">
      <alignment horizontal="left" wrapText="1"/>
    </xf>
    <xf numFmtId="0" fontId="0" fillId="6" borderId="0" xfId="0" applyFont="1" applyFill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0" fillId="7" borderId="0" xfId="0" applyFont="1" applyFill="1" applyBorder="1" applyAlignment="1">
      <alignment horizontal="left" wrapText="1"/>
    </xf>
    <xf numFmtId="2" fontId="2" fillId="5" borderId="0" xfId="0" applyNumberFormat="1" applyFont="1" applyFill="1" applyBorder="1" applyAlignment="1">
      <alignment horizontal="left"/>
    </xf>
    <xf numFmtId="0" fontId="0" fillId="8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5" fillId="13" borderId="0" xfId="2" applyFont="1"/>
    <xf numFmtId="0" fontId="33" fillId="14" borderId="0" xfId="3"/>
    <xf numFmtId="0" fontId="33" fillId="14" borderId="0" xfId="3" applyAlignment="1">
      <alignment horizontal="center"/>
    </xf>
    <xf numFmtId="0" fontId="12" fillId="4" borderId="11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/>
    </xf>
    <xf numFmtId="0" fontId="8" fillId="9" borderId="0" xfId="1" applyFont="1" applyFill="1" applyAlignment="1">
      <alignment horizontal="center"/>
    </xf>
    <xf numFmtId="0" fontId="3" fillId="5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20" borderId="0" xfId="0" applyFill="1" applyAlignment="1">
      <alignment horizontal="left"/>
    </xf>
    <xf numFmtId="0" fontId="33" fillId="14" borderId="0" xfId="3" applyAlignment="1">
      <alignment horizontal="left"/>
    </xf>
    <xf numFmtId="2" fontId="33" fillId="10" borderId="15" xfId="5" applyNumberFormat="1" applyFill="1" applyBorder="1" applyAlignment="1">
      <alignment horizontal="center"/>
    </xf>
    <xf numFmtId="2" fontId="33" fillId="10" borderId="0" xfId="8" applyNumberFormat="1" applyFill="1" applyAlignment="1">
      <alignment horizontal="center" wrapText="1"/>
    </xf>
    <xf numFmtId="2" fontId="33" fillId="10" borderId="0" xfId="7" applyNumberFormat="1" applyFill="1" applyAlignment="1">
      <alignment horizontal="center"/>
    </xf>
    <xf numFmtId="0" fontId="15" fillId="10" borderId="0" xfId="2" applyFont="1" applyFill="1"/>
    <xf numFmtId="3" fontId="33" fillId="10" borderId="0" xfId="6" applyNumberFormat="1" applyFill="1" applyAlignment="1">
      <alignment horizontal="center"/>
    </xf>
    <xf numFmtId="2" fontId="33" fillId="16" borderId="2" xfId="5" applyNumberFormat="1" applyBorder="1" applyAlignment="1">
      <alignment horizontal="center"/>
    </xf>
    <xf numFmtId="2" fontId="33" fillId="16" borderId="3" xfId="5" applyNumberFormat="1" applyBorder="1" applyAlignment="1">
      <alignment horizontal="center"/>
    </xf>
    <xf numFmtId="2" fontId="33" fillId="10" borderId="0" xfId="5" applyNumberFormat="1" applyFill="1" applyAlignment="1">
      <alignment horizontal="center"/>
    </xf>
    <xf numFmtId="2" fontId="2" fillId="10" borderId="0" xfId="0" applyNumberFormat="1" applyFont="1" applyFill="1" applyAlignment="1">
      <alignment horizontal="center"/>
    </xf>
    <xf numFmtId="2" fontId="33" fillId="19" borderId="2" xfId="8" applyNumberFormat="1" applyBorder="1" applyAlignment="1">
      <alignment horizontal="center"/>
    </xf>
    <xf numFmtId="2" fontId="33" fillId="19" borderId="3" xfId="8" applyNumberFormat="1" applyBorder="1" applyAlignment="1">
      <alignment horizontal="center"/>
    </xf>
    <xf numFmtId="3" fontId="33" fillId="17" borderId="2" xfId="6" applyNumberFormat="1" applyBorder="1" applyAlignment="1">
      <alignment horizontal="center"/>
    </xf>
    <xf numFmtId="3" fontId="33" fillId="17" borderId="3" xfId="6" applyNumberFormat="1" applyBorder="1" applyAlignment="1">
      <alignment horizontal="center"/>
    </xf>
    <xf numFmtId="2" fontId="0" fillId="10" borderId="0" xfId="0" applyNumberFormat="1" applyFill="1" applyAlignment="1">
      <alignment horizontal="left"/>
    </xf>
    <xf numFmtId="2" fontId="0" fillId="10" borderId="0" xfId="0" applyNumberFormat="1" applyFill="1" applyAlignment="1">
      <alignment horizontal="center"/>
    </xf>
    <xf numFmtId="0" fontId="15" fillId="0" borderId="0" xfId="0" applyFont="1"/>
    <xf numFmtId="2" fontId="7" fillId="22" borderId="0" xfId="0" applyNumberFormat="1" applyFont="1" applyFill="1" applyAlignment="1">
      <alignment horizontal="left"/>
    </xf>
    <xf numFmtId="0" fontId="15" fillId="22" borderId="0" xfId="2" applyFont="1" applyFill="1"/>
    <xf numFmtId="0" fontId="15" fillId="22" borderId="0" xfId="0" applyFont="1" applyFill="1"/>
    <xf numFmtId="0" fontId="37" fillId="0" borderId="0" xfId="0" applyFont="1" applyAlignment="1">
      <alignment horizontal="left"/>
    </xf>
    <xf numFmtId="0" fontId="33" fillId="22" borderId="0" xfId="3" applyFill="1"/>
    <xf numFmtId="3" fontId="0" fillId="22" borderId="0" xfId="0" applyNumberFormat="1" applyFont="1" applyFill="1" applyAlignment="1">
      <alignment horizontal="left"/>
    </xf>
    <xf numFmtId="0" fontId="15" fillId="5" borderId="0" xfId="0" applyFont="1" applyFill="1"/>
    <xf numFmtId="0" fontId="0" fillId="21" borderId="0" xfId="0" applyFill="1" applyAlignment="1">
      <alignment horizontal="left"/>
    </xf>
    <xf numFmtId="2" fontId="33" fillId="15" borderId="2" xfId="4" applyNumberFormat="1" applyBorder="1" applyAlignment="1">
      <alignment horizontal="center"/>
    </xf>
    <xf numFmtId="2" fontId="33" fillId="15" borderId="3" xfId="4" applyNumberFormat="1" applyBorder="1" applyAlignment="1">
      <alignment horizontal="center"/>
    </xf>
    <xf numFmtId="0" fontId="2" fillId="14" borderId="0" xfId="3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0" fillId="4" borderId="0" xfId="0" applyNumberFormat="1" applyFont="1" applyFill="1" applyAlignment="1">
      <alignment horizontal="center" vertical="top" wrapText="1"/>
    </xf>
    <xf numFmtId="0" fontId="2" fillId="4" borderId="11" xfId="0" applyFont="1" applyFill="1" applyBorder="1" applyAlignment="1">
      <alignment horizontal="center" wrapText="1"/>
    </xf>
    <xf numFmtId="0" fontId="9" fillId="11" borderId="0" xfId="1" applyFont="1" applyFill="1" applyAlignment="1">
      <alignment horizontal="left" vertical="top"/>
    </xf>
    <xf numFmtId="0" fontId="2" fillId="4" borderId="11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center"/>
    </xf>
    <xf numFmtId="0" fontId="11" fillId="11" borderId="0" xfId="1" applyFont="1" applyFill="1" applyAlignment="1"/>
    <xf numFmtId="0" fontId="9" fillId="11" borderId="0" xfId="1" applyFont="1" applyFill="1" applyBorder="1" applyAlignment="1">
      <alignment horizontal="left"/>
    </xf>
    <xf numFmtId="0" fontId="11" fillId="11" borderId="0" xfId="1" applyFont="1" applyFill="1" applyBorder="1" applyAlignment="1">
      <alignment horizontal="left"/>
    </xf>
    <xf numFmtId="0" fontId="0" fillId="4" borderId="11" xfId="0" applyFill="1" applyBorder="1" applyAlignment="1">
      <alignment horizontal="left" wrapText="1"/>
    </xf>
    <xf numFmtId="0" fontId="2" fillId="4" borderId="11" xfId="0" applyFont="1" applyFill="1" applyBorder="1" applyAlignment="1">
      <alignment horizontal="left" vertical="top" wrapText="1"/>
    </xf>
    <xf numFmtId="0" fontId="0" fillId="4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1" fillId="0" borderId="0" xfId="0" applyFont="1" applyAlignment="1">
      <alignment horizontal="left"/>
    </xf>
    <xf numFmtId="0" fontId="0" fillId="0" borderId="14" xfId="0" applyBorder="1" applyAlignment="1">
      <alignment horizontal="right"/>
    </xf>
    <xf numFmtId="0" fontId="33" fillId="24" borderId="0" xfId="9" applyAlignment="1">
      <alignment horizontal="center"/>
    </xf>
    <xf numFmtId="0" fontId="33" fillId="24" borderId="0" xfId="9" applyAlignment="1"/>
    <xf numFmtId="0" fontId="15" fillId="23" borderId="0" xfId="2" applyFont="1" applyFill="1"/>
  </cellXfs>
  <cellStyles count="10">
    <cellStyle name="40% - Accent1" xfId="4" builtinId="31"/>
    <cellStyle name="40% - Accent3" xfId="9" builtinId="39"/>
    <cellStyle name="40% - Accent4" xfId="6" builtinId="43"/>
    <cellStyle name="40% - Accent5" xfId="7" builtinId="47"/>
    <cellStyle name="40% - Accent6" xfId="8" builtinId="51"/>
    <cellStyle name="60% - Accent2" xfId="5" builtinId="36"/>
    <cellStyle name="60% - Accent3" xfId="3" builtinId="40"/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EFC3E0"/>
      <color rgb="FFBA89DF"/>
      <color rgb="FFCAA4E6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84"/>
  <sheetViews>
    <sheetView tabSelected="1" topLeftCell="K1" zoomScale="90" zoomScaleNormal="90" zoomScalePageLayoutView="42" workbookViewId="0">
      <pane ySplit="3" topLeftCell="A47" activePane="bottomLeft" state="frozen"/>
      <selection pane="bottomLeft" activeCell="M82" sqref="M82"/>
    </sheetView>
  </sheetViews>
  <sheetFormatPr defaultRowHeight="15" x14ac:dyDescent="0.25"/>
  <cols>
    <col min="1" max="1" width="40.42578125" customWidth="1"/>
    <col min="2" max="2" width="13.42578125" style="178" customWidth="1"/>
    <col min="3" max="3" width="37.85546875" customWidth="1"/>
    <col min="4" max="4" width="11.7109375" customWidth="1"/>
    <col min="5" max="11" width="20.140625" customWidth="1"/>
    <col min="12" max="12" width="14.28515625" customWidth="1"/>
    <col min="13" max="13" width="13.5703125" style="178" customWidth="1"/>
    <col min="14" max="14" width="2.28515625" style="2" customWidth="1"/>
    <col min="15" max="15" width="14.28515625" style="178" customWidth="1"/>
    <col min="16" max="16" width="10.7109375" style="178" customWidth="1"/>
    <col min="17" max="17" width="12" customWidth="1"/>
    <col min="18" max="18" width="9.28515625" customWidth="1"/>
    <col min="19" max="19" width="13.28515625" customWidth="1"/>
    <col min="20" max="20" width="9.42578125" customWidth="1"/>
    <col min="21" max="21" width="11.85546875" customWidth="1"/>
    <col min="22" max="22" width="8.85546875" customWidth="1"/>
    <col min="23" max="23" width="12.28515625" customWidth="1"/>
    <col min="24" max="24" width="8.7109375" customWidth="1"/>
    <col min="25" max="26" width="10.7109375" customWidth="1"/>
    <col min="27" max="27" width="12.140625" customWidth="1"/>
    <col min="28" max="28" width="9.7109375" customWidth="1"/>
    <col min="29" max="29" width="11.28515625" customWidth="1"/>
    <col min="30" max="30" width="10.7109375" customWidth="1"/>
    <col min="31" max="31" width="13.7109375" customWidth="1"/>
    <col min="32" max="32" width="9.85546875" customWidth="1"/>
    <col min="33" max="33" width="12.28515625" customWidth="1"/>
    <col min="34" max="34" width="12.140625" customWidth="1"/>
    <col min="35" max="35" width="2.7109375" style="2" customWidth="1"/>
  </cols>
  <sheetData>
    <row r="1" spans="1:35" s="31" customFormat="1" ht="18" customHeight="1" x14ac:dyDescent="0.35">
      <c r="A1" s="257" t="s">
        <v>25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35"/>
      <c r="O1" s="261" t="s">
        <v>27</v>
      </c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30"/>
    </row>
    <row r="2" spans="1:35" s="33" customFormat="1" ht="18.75" x14ac:dyDescent="0.3">
      <c r="A2" s="260" t="s">
        <v>39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36"/>
      <c r="O2" s="262" t="s">
        <v>32</v>
      </c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32"/>
    </row>
    <row r="3" spans="1:35" s="6" customFormat="1" ht="42.6" customHeight="1" x14ac:dyDescent="0.3">
      <c r="A3" s="131" t="s">
        <v>13</v>
      </c>
      <c r="B3" s="177" t="s">
        <v>1</v>
      </c>
      <c r="C3" s="131" t="s">
        <v>0</v>
      </c>
      <c r="D3" s="132" t="s">
        <v>110</v>
      </c>
      <c r="E3" s="132" t="s">
        <v>109</v>
      </c>
      <c r="F3" s="132" t="s">
        <v>111</v>
      </c>
      <c r="G3" s="132" t="s">
        <v>112</v>
      </c>
      <c r="H3" s="132" t="s">
        <v>114</v>
      </c>
      <c r="I3" s="132" t="s">
        <v>113</v>
      </c>
      <c r="J3" s="132" t="s">
        <v>115</v>
      </c>
      <c r="K3" s="132" t="s">
        <v>116</v>
      </c>
      <c r="L3" s="133" t="s">
        <v>96</v>
      </c>
      <c r="M3" s="177" t="s">
        <v>12</v>
      </c>
      <c r="N3" s="36"/>
      <c r="O3" s="264" t="s">
        <v>36</v>
      </c>
      <c r="P3" s="264"/>
      <c r="Q3" s="263" t="s">
        <v>26</v>
      </c>
      <c r="R3" s="263"/>
      <c r="S3" s="263"/>
      <c r="T3" s="263"/>
      <c r="U3" s="263"/>
      <c r="V3" s="263"/>
      <c r="W3" s="259" t="s">
        <v>3</v>
      </c>
      <c r="X3" s="259"/>
      <c r="Y3" s="256" t="s">
        <v>15</v>
      </c>
      <c r="Z3" s="256"/>
      <c r="AA3" s="258" t="s">
        <v>5</v>
      </c>
      <c r="AB3" s="258"/>
      <c r="AC3" s="256" t="s">
        <v>17</v>
      </c>
      <c r="AD3" s="256"/>
      <c r="AE3" s="259" t="s">
        <v>6</v>
      </c>
      <c r="AF3" s="259"/>
      <c r="AG3" s="256" t="s">
        <v>19</v>
      </c>
      <c r="AH3" s="256"/>
      <c r="AI3" s="9"/>
    </row>
    <row r="4" spans="1:35" s="223" customFormat="1" ht="90.6" customHeight="1" x14ac:dyDescent="0.3">
      <c r="A4" s="219" t="s">
        <v>40</v>
      </c>
      <c r="B4" s="179" t="s">
        <v>34</v>
      </c>
      <c r="C4" s="220" t="s">
        <v>10</v>
      </c>
      <c r="D4" s="179" t="s">
        <v>79</v>
      </c>
      <c r="E4" s="179" t="s">
        <v>94</v>
      </c>
      <c r="F4" s="179" t="s">
        <v>78</v>
      </c>
      <c r="G4" s="179" t="s">
        <v>82</v>
      </c>
      <c r="H4" s="179" t="s">
        <v>95</v>
      </c>
      <c r="I4" s="179" t="s">
        <v>77</v>
      </c>
      <c r="J4" s="179" t="s">
        <v>118</v>
      </c>
      <c r="K4" s="179" t="s">
        <v>117</v>
      </c>
      <c r="L4" s="179" t="s">
        <v>97</v>
      </c>
      <c r="M4" s="179" t="s">
        <v>98</v>
      </c>
      <c r="N4" s="221"/>
      <c r="O4" s="179" t="s">
        <v>31</v>
      </c>
      <c r="P4" s="179" t="s">
        <v>28</v>
      </c>
      <c r="Q4" s="179" t="s">
        <v>41</v>
      </c>
      <c r="R4" s="179" t="s">
        <v>2</v>
      </c>
      <c r="S4" s="179" t="s">
        <v>42</v>
      </c>
      <c r="T4" s="179" t="s">
        <v>2</v>
      </c>
      <c r="U4" s="179" t="s">
        <v>43</v>
      </c>
      <c r="V4" s="179" t="s">
        <v>2</v>
      </c>
      <c r="W4" s="179" t="s">
        <v>100</v>
      </c>
      <c r="X4" s="179" t="s">
        <v>2</v>
      </c>
      <c r="Y4" s="179" t="s">
        <v>101</v>
      </c>
      <c r="Z4" s="179" t="s">
        <v>14</v>
      </c>
      <c r="AA4" s="179" t="s">
        <v>16</v>
      </c>
      <c r="AB4" s="179" t="s">
        <v>2</v>
      </c>
      <c r="AC4" s="179" t="s">
        <v>18</v>
      </c>
      <c r="AD4" s="179" t="s">
        <v>14</v>
      </c>
      <c r="AE4" s="179" t="s">
        <v>21</v>
      </c>
      <c r="AF4" s="179" t="s">
        <v>2</v>
      </c>
      <c r="AG4" s="179" t="s">
        <v>20</v>
      </c>
      <c r="AH4" s="179" t="s">
        <v>14</v>
      </c>
      <c r="AI4" s="222"/>
    </row>
    <row r="5" spans="1:35" s="2" customFormat="1" ht="14.45" customHeight="1" x14ac:dyDescent="0.25">
      <c r="A5" s="22"/>
      <c r="B5" s="48"/>
      <c r="C5" s="50"/>
      <c r="D5" s="204"/>
      <c r="E5" s="204"/>
      <c r="F5" s="204"/>
      <c r="G5" s="204"/>
      <c r="H5" s="204"/>
      <c r="I5" s="204"/>
      <c r="J5" s="204"/>
      <c r="K5" s="204"/>
      <c r="L5" s="10"/>
      <c r="M5" s="48"/>
      <c r="N5" s="37"/>
      <c r="O5" s="23"/>
      <c r="P5" s="23"/>
      <c r="Q5" s="40"/>
      <c r="R5" s="41"/>
      <c r="S5" s="7"/>
      <c r="T5" s="7"/>
      <c r="U5" s="41"/>
      <c r="V5" s="8"/>
      <c r="W5" s="23"/>
      <c r="X5" s="23"/>
      <c r="Y5" s="23"/>
      <c r="Z5" s="23"/>
      <c r="AA5" s="28"/>
      <c r="AB5" s="29"/>
      <c r="AC5" s="23"/>
      <c r="AD5" s="23"/>
      <c r="AE5" s="134"/>
      <c r="AF5" s="29"/>
      <c r="AG5" s="23"/>
      <c r="AH5" s="23"/>
      <c r="AI5" s="10"/>
    </row>
    <row r="6" spans="1:35" s="2" customFormat="1" x14ac:dyDescent="0.25">
      <c r="A6" s="24" t="s">
        <v>4</v>
      </c>
      <c r="B6" s="180"/>
      <c r="C6" s="51"/>
      <c r="D6" s="205"/>
      <c r="E6" s="205"/>
      <c r="F6" s="205"/>
      <c r="G6" s="205"/>
      <c r="H6" s="205"/>
      <c r="I6" s="205"/>
      <c r="J6" s="205"/>
      <c r="K6" s="205"/>
      <c r="L6" s="42"/>
      <c r="M6" s="34"/>
      <c r="N6" s="38"/>
      <c r="O6" s="34"/>
      <c r="P6" s="34"/>
      <c r="Q6" s="19"/>
      <c r="R6" s="44"/>
      <c r="S6" s="42"/>
      <c r="T6" s="42"/>
      <c r="U6" s="45"/>
      <c r="V6" s="46"/>
      <c r="W6" s="42"/>
      <c r="X6" s="42"/>
      <c r="Y6" s="42"/>
      <c r="Z6" s="42"/>
      <c r="AA6" s="43"/>
      <c r="AB6" s="42"/>
      <c r="AC6" s="42"/>
      <c r="AD6" s="42"/>
      <c r="AE6" s="43"/>
      <c r="AF6" s="42"/>
      <c r="AG6" s="42"/>
      <c r="AH6" s="42"/>
      <c r="AI6" s="21"/>
    </row>
    <row r="7" spans="1:35" s="2" customFormat="1" x14ac:dyDescent="0.25">
      <c r="A7" s="15" t="s">
        <v>9</v>
      </c>
      <c r="B7" s="180"/>
      <c r="C7" s="52"/>
      <c r="D7" s="206"/>
      <c r="E7" s="206"/>
      <c r="F7" s="206"/>
      <c r="G7" s="206"/>
      <c r="H7" s="206"/>
      <c r="I7" s="206"/>
      <c r="J7" s="206"/>
      <c r="K7" s="206"/>
      <c r="L7" s="16"/>
      <c r="M7" s="16"/>
      <c r="N7" s="38"/>
      <c r="O7" s="16"/>
      <c r="P7" s="16"/>
      <c r="Q7" s="19"/>
      <c r="R7" s="44"/>
      <c r="S7" s="42"/>
      <c r="T7" s="42"/>
      <c r="U7" s="45"/>
      <c r="V7" s="47"/>
      <c r="W7" s="16"/>
      <c r="X7" s="16"/>
      <c r="Y7" s="16"/>
      <c r="Z7" s="16"/>
      <c r="AA7" s="19"/>
      <c r="AB7" s="20"/>
      <c r="AC7" s="16"/>
      <c r="AD7" s="16"/>
      <c r="AE7" s="19"/>
      <c r="AF7" s="20"/>
      <c r="AG7" s="16"/>
      <c r="AH7" s="16"/>
      <c r="AI7" s="21"/>
    </row>
    <row r="8" spans="1:35" x14ac:dyDescent="0.25">
      <c r="A8" s="13"/>
      <c r="B8" s="196"/>
      <c r="C8" s="53"/>
      <c r="D8" s="207"/>
      <c r="E8" s="207"/>
      <c r="F8" s="207"/>
      <c r="G8" s="207"/>
      <c r="H8" s="207"/>
      <c r="I8" s="207"/>
      <c r="J8" s="207"/>
      <c r="K8" s="207"/>
      <c r="L8" s="61"/>
      <c r="M8" s="61"/>
      <c r="N8" s="63"/>
      <c r="O8" s="128"/>
      <c r="P8" s="128"/>
      <c r="Q8" s="64"/>
      <c r="R8" s="65"/>
      <c r="S8" s="66"/>
      <c r="T8" s="66"/>
      <c r="U8" s="67"/>
      <c r="V8" s="68"/>
      <c r="W8" s="128"/>
      <c r="X8" s="130"/>
      <c r="Y8" s="128"/>
      <c r="Z8" s="128"/>
      <c r="AA8" s="129"/>
      <c r="AB8" s="130"/>
      <c r="AC8" s="128"/>
      <c r="AD8" s="128"/>
      <c r="AE8" s="129"/>
      <c r="AF8" s="130"/>
      <c r="AG8" s="128"/>
      <c r="AH8" s="128"/>
      <c r="AI8" s="21"/>
    </row>
    <row r="9" spans="1:35" x14ac:dyDescent="0.25">
      <c r="A9" s="13"/>
      <c r="B9" s="196"/>
      <c r="C9" s="53"/>
      <c r="D9" s="207"/>
      <c r="E9" s="207"/>
      <c r="F9" s="207"/>
      <c r="G9" s="207"/>
      <c r="H9" s="207"/>
      <c r="I9" s="207"/>
      <c r="J9" s="207"/>
      <c r="K9" s="207"/>
      <c r="L9" s="69"/>
      <c r="M9" s="69"/>
      <c r="N9" s="63"/>
      <c r="O9" s="69"/>
      <c r="P9" s="69"/>
      <c r="Q9" s="64"/>
      <c r="R9" s="65"/>
      <c r="S9" s="71"/>
      <c r="T9" s="71"/>
      <c r="U9" s="67"/>
      <c r="V9" s="68"/>
      <c r="W9" s="69"/>
      <c r="X9" s="70"/>
      <c r="Y9" s="69"/>
      <c r="Z9" s="69"/>
      <c r="AA9" s="72"/>
      <c r="AB9" s="70"/>
      <c r="AC9" s="69"/>
      <c r="AD9" s="69"/>
      <c r="AE9" s="72"/>
      <c r="AF9" s="70"/>
      <c r="AG9" s="69"/>
      <c r="AH9" s="69"/>
      <c r="AI9" s="21"/>
    </row>
    <row r="10" spans="1:35" x14ac:dyDescent="0.25">
      <c r="A10" s="13"/>
      <c r="B10" s="196"/>
      <c r="C10" s="190"/>
      <c r="D10" s="190"/>
      <c r="E10" s="190"/>
      <c r="F10" s="190"/>
      <c r="G10" s="190"/>
      <c r="H10" s="190"/>
      <c r="I10" s="190"/>
      <c r="J10" s="190"/>
      <c r="K10" s="190"/>
      <c r="L10" s="69"/>
      <c r="M10" s="69"/>
      <c r="N10" s="63"/>
      <c r="O10" s="69"/>
      <c r="P10" s="69"/>
      <c r="Q10" s="64"/>
      <c r="R10" s="65"/>
      <c r="S10" s="71"/>
      <c r="T10" s="71"/>
      <c r="U10" s="67"/>
      <c r="V10" s="68"/>
      <c r="W10" s="69"/>
      <c r="X10" s="70"/>
      <c r="Y10" s="69"/>
      <c r="Z10" s="69"/>
      <c r="AA10" s="72"/>
      <c r="AB10" s="70"/>
      <c r="AC10" s="69"/>
      <c r="AD10" s="69"/>
      <c r="AE10" s="72"/>
      <c r="AF10" s="70"/>
      <c r="AG10" s="69"/>
      <c r="AH10" s="69"/>
      <c r="AI10" s="21"/>
    </row>
    <row r="11" spans="1:35" x14ac:dyDescent="0.25">
      <c r="A11" s="13"/>
      <c r="B11" s="196"/>
      <c r="C11" s="190"/>
      <c r="D11" s="190"/>
      <c r="E11" s="190"/>
      <c r="F11" s="190"/>
      <c r="G11" s="190"/>
      <c r="H11" s="190"/>
      <c r="I11" s="190"/>
      <c r="J11" s="190"/>
      <c r="K11" s="190"/>
      <c r="L11" s="69"/>
      <c r="M11" s="69"/>
      <c r="N11" s="63"/>
      <c r="O11" s="69"/>
      <c r="P11" s="69"/>
      <c r="Q11" s="64"/>
      <c r="R11" s="65"/>
      <c r="S11" s="71"/>
      <c r="T11" s="71"/>
      <c r="U11" s="67"/>
      <c r="V11" s="68"/>
      <c r="W11" s="69"/>
      <c r="X11" s="70"/>
      <c r="Y11" s="69"/>
      <c r="Z11" s="69"/>
      <c r="AA11" s="72"/>
      <c r="AB11" s="70"/>
      <c r="AC11" s="69"/>
      <c r="AD11" s="69"/>
      <c r="AE11" s="72"/>
      <c r="AF11" s="70"/>
      <c r="AG11" s="69"/>
      <c r="AH11" s="69"/>
      <c r="AI11" s="21"/>
    </row>
    <row r="12" spans="1:35" x14ac:dyDescent="0.25">
      <c r="A12" s="13"/>
      <c r="B12" s="196"/>
      <c r="C12" s="190"/>
      <c r="D12" s="190"/>
      <c r="E12" s="190"/>
      <c r="F12" s="190"/>
      <c r="G12" s="190"/>
      <c r="H12" s="190"/>
      <c r="I12" s="190"/>
      <c r="J12" s="190"/>
      <c r="K12" s="190"/>
      <c r="L12" s="69"/>
      <c r="M12" s="69"/>
      <c r="N12" s="63"/>
      <c r="O12" s="69"/>
      <c r="P12" s="69"/>
      <c r="Q12" s="64"/>
      <c r="R12" s="65"/>
      <c r="S12" s="71"/>
      <c r="T12" s="71"/>
      <c r="U12" s="67"/>
      <c r="V12" s="68"/>
      <c r="W12" s="69"/>
      <c r="X12" s="70"/>
      <c r="Y12" s="69"/>
      <c r="Z12" s="69"/>
      <c r="AA12" s="72"/>
      <c r="AB12" s="70"/>
      <c r="AC12" s="69"/>
      <c r="AD12" s="69"/>
      <c r="AE12" s="72"/>
      <c r="AF12" s="70"/>
      <c r="AG12" s="69"/>
      <c r="AH12" s="69"/>
      <c r="AI12" s="21"/>
    </row>
    <row r="13" spans="1:35" x14ac:dyDescent="0.25">
      <c r="A13" s="13"/>
      <c r="B13" s="196"/>
      <c r="C13" s="190"/>
      <c r="D13" s="190"/>
      <c r="E13" s="190"/>
      <c r="F13" s="190"/>
      <c r="G13" s="190"/>
      <c r="H13" s="190"/>
      <c r="I13" s="190"/>
      <c r="J13" s="190"/>
      <c r="K13" s="190"/>
      <c r="L13" s="69"/>
      <c r="M13" s="69"/>
      <c r="N13" s="63"/>
      <c r="O13" s="69"/>
      <c r="P13" s="69"/>
      <c r="Q13" s="64"/>
      <c r="R13" s="65"/>
      <c r="S13" s="71"/>
      <c r="T13" s="71"/>
      <c r="U13" s="67"/>
      <c r="V13" s="68"/>
      <c r="W13" s="69"/>
      <c r="X13" s="70"/>
      <c r="Y13" s="69"/>
      <c r="Z13" s="69"/>
      <c r="AA13" s="72"/>
      <c r="AB13" s="70"/>
      <c r="AC13" s="69"/>
      <c r="AD13" s="69"/>
      <c r="AE13" s="72"/>
      <c r="AF13" s="70"/>
      <c r="AG13" s="69"/>
      <c r="AH13" s="69"/>
      <c r="AI13" s="21"/>
    </row>
    <row r="14" spans="1:35" x14ac:dyDescent="0.25">
      <c r="A14" s="13"/>
      <c r="B14" s="196"/>
      <c r="C14" s="190"/>
      <c r="D14" s="190"/>
      <c r="E14" s="190"/>
      <c r="F14" s="190"/>
      <c r="G14" s="190"/>
      <c r="H14" s="190"/>
      <c r="I14" s="190"/>
      <c r="J14" s="190"/>
      <c r="K14" s="190"/>
      <c r="L14" s="69"/>
      <c r="M14" s="69"/>
      <c r="N14" s="63"/>
      <c r="O14" s="69"/>
      <c r="P14" s="69"/>
      <c r="Q14" s="64"/>
      <c r="R14" s="65"/>
      <c r="S14" s="71"/>
      <c r="T14" s="71"/>
      <c r="U14" s="67"/>
      <c r="V14" s="68"/>
      <c r="W14" s="69"/>
      <c r="X14" s="70"/>
      <c r="Y14" s="69"/>
      <c r="Z14" s="69"/>
      <c r="AA14" s="72"/>
      <c r="AB14" s="70"/>
      <c r="AC14" s="69"/>
      <c r="AD14" s="69"/>
      <c r="AE14" s="72"/>
      <c r="AF14" s="70"/>
      <c r="AG14" s="69"/>
      <c r="AH14" s="69"/>
      <c r="AI14" s="21"/>
    </row>
    <row r="15" spans="1:35" x14ac:dyDescent="0.25">
      <c r="A15" s="13"/>
      <c r="B15" s="196"/>
      <c r="C15" s="190"/>
      <c r="D15" s="190"/>
      <c r="E15" s="190"/>
      <c r="F15" s="190"/>
      <c r="G15" s="190"/>
      <c r="H15" s="190"/>
      <c r="I15" s="190"/>
      <c r="J15" s="190"/>
      <c r="K15" s="190"/>
      <c r="L15" s="69"/>
      <c r="M15" s="69"/>
      <c r="N15" s="63"/>
      <c r="O15" s="69"/>
      <c r="P15" s="69"/>
      <c r="Q15" s="64"/>
      <c r="R15" s="65"/>
      <c r="S15" s="71"/>
      <c r="T15" s="71"/>
      <c r="U15" s="67"/>
      <c r="V15" s="68"/>
      <c r="W15" s="69"/>
      <c r="X15" s="70"/>
      <c r="Y15" s="69"/>
      <c r="Z15" s="69"/>
      <c r="AA15" s="72"/>
      <c r="AB15" s="70"/>
      <c r="AC15" s="69"/>
      <c r="AD15" s="69"/>
      <c r="AE15" s="72"/>
      <c r="AF15" s="70"/>
      <c r="AG15" s="69"/>
      <c r="AH15" s="69"/>
      <c r="AI15" s="21"/>
    </row>
    <row r="16" spans="1:35" x14ac:dyDescent="0.25">
      <c r="A16" s="13"/>
      <c r="B16" s="196"/>
      <c r="C16" s="190"/>
      <c r="D16" s="190"/>
      <c r="E16" s="190"/>
      <c r="F16" s="190"/>
      <c r="G16" s="190"/>
      <c r="H16" s="190"/>
      <c r="I16" s="190"/>
      <c r="J16" s="190"/>
      <c r="K16" s="190"/>
      <c r="L16" s="69"/>
      <c r="M16" s="69"/>
      <c r="N16" s="63"/>
      <c r="O16" s="69"/>
      <c r="P16" s="69"/>
      <c r="Q16" s="64"/>
      <c r="R16" s="65"/>
      <c r="S16" s="71"/>
      <c r="T16" s="71"/>
      <c r="U16" s="67"/>
      <c r="V16" s="68"/>
      <c r="W16" s="69"/>
      <c r="X16" s="70"/>
      <c r="Y16" s="69"/>
      <c r="Z16" s="69"/>
      <c r="AA16" s="72"/>
      <c r="AB16" s="70"/>
      <c r="AC16" s="69"/>
      <c r="AD16" s="69"/>
      <c r="AE16" s="72"/>
      <c r="AF16" s="70"/>
      <c r="AG16" s="69"/>
      <c r="AH16" s="69"/>
      <c r="AI16" s="21"/>
    </row>
    <row r="17" spans="1:35" x14ac:dyDescent="0.25">
      <c r="A17" s="13"/>
      <c r="B17" s="196"/>
      <c r="C17" s="190"/>
      <c r="D17" s="190"/>
      <c r="E17" s="190"/>
      <c r="F17" s="190"/>
      <c r="G17" s="190"/>
      <c r="H17" s="190"/>
      <c r="I17" s="190"/>
      <c r="J17" s="190"/>
      <c r="K17" s="190"/>
      <c r="L17" s="69"/>
      <c r="M17" s="69"/>
      <c r="N17" s="63"/>
      <c r="O17" s="69"/>
      <c r="P17" s="69"/>
      <c r="Q17" s="64"/>
      <c r="R17" s="65"/>
      <c r="S17" s="71"/>
      <c r="T17" s="71"/>
      <c r="U17" s="67"/>
      <c r="V17" s="68"/>
      <c r="W17" s="69"/>
      <c r="X17" s="70"/>
      <c r="Y17" s="69"/>
      <c r="Z17" s="69"/>
      <c r="AA17" s="72"/>
      <c r="AB17" s="70"/>
      <c r="AC17" s="69"/>
      <c r="AD17" s="69"/>
      <c r="AE17" s="72"/>
      <c r="AF17" s="70"/>
      <c r="AG17" s="69"/>
      <c r="AH17" s="69"/>
      <c r="AI17" s="21"/>
    </row>
    <row r="18" spans="1:35" x14ac:dyDescent="0.25">
      <c r="A18" s="13"/>
      <c r="B18" s="196"/>
      <c r="C18" s="190"/>
      <c r="D18" s="190"/>
      <c r="E18" s="190"/>
      <c r="F18" s="190"/>
      <c r="G18" s="190"/>
      <c r="H18" s="190"/>
      <c r="I18" s="190"/>
      <c r="J18" s="190"/>
      <c r="K18" s="190"/>
      <c r="L18" s="69"/>
      <c r="M18" s="69"/>
      <c r="N18" s="63"/>
      <c r="O18" s="69"/>
      <c r="P18" s="69"/>
      <c r="Q18" s="64"/>
      <c r="R18" s="65"/>
      <c r="S18" s="71"/>
      <c r="T18" s="71"/>
      <c r="U18" s="67"/>
      <c r="V18" s="68"/>
      <c r="W18" s="69"/>
      <c r="X18" s="70"/>
      <c r="Y18" s="69"/>
      <c r="Z18" s="69"/>
      <c r="AA18" s="72"/>
      <c r="AB18" s="70"/>
      <c r="AC18" s="69"/>
      <c r="AD18" s="69"/>
      <c r="AE18" s="72"/>
      <c r="AF18" s="70"/>
      <c r="AG18" s="69"/>
      <c r="AH18" s="69"/>
      <c r="AI18" s="21"/>
    </row>
    <row r="19" spans="1:35" x14ac:dyDescent="0.25">
      <c r="A19" s="13"/>
      <c r="B19" s="196"/>
      <c r="C19" s="190"/>
      <c r="D19" s="190"/>
      <c r="E19" s="190"/>
      <c r="F19" s="190"/>
      <c r="G19" s="190"/>
      <c r="H19" s="190"/>
      <c r="I19" s="190"/>
      <c r="J19" s="190"/>
      <c r="K19" s="190"/>
      <c r="L19" s="69"/>
      <c r="M19" s="69"/>
      <c r="N19" s="63"/>
      <c r="O19" s="69"/>
      <c r="P19" s="69"/>
      <c r="Q19" s="64"/>
      <c r="R19" s="65"/>
      <c r="S19" s="71"/>
      <c r="T19" s="71"/>
      <c r="U19" s="67"/>
      <c r="V19" s="68"/>
      <c r="W19" s="69"/>
      <c r="X19" s="70"/>
      <c r="Y19" s="69"/>
      <c r="Z19" s="69"/>
      <c r="AA19" s="72"/>
      <c r="AB19" s="70"/>
      <c r="AC19" s="69"/>
      <c r="AD19" s="69"/>
      <c r="AE19" s="72"/>
      <c r="AF19" s="70"/>
      <c r="AG19" s="69"/>
      <c r="AH19" s="69"/>
      <c r="AI19" s="21"/>
    </row>
    <row r="20" spans="1:35" x14ac:dyDescent="0.25">
      <c r="A20" s="13"/>
      <c r="B20" s="196"/>
      <c r="C20" s="53"/>
      <c r="D20" s="207"/>
      <c r="E20" s="207"/>
      <c r="F20" s="207"/>
      <c r="G20" s="207"/>
      <c r="H20" s="207"/>
      <c r="I20" s="207"/>
      <c r="J20" s="207"/>
      <c r="K20" s="207"/>
      <c r="L20" s="69"/>
      <c r="M20" s="69"/>
      <c r="N20" s="63"/>
      <c r="O20" s="69"/>
      <c r="P20" s="69"/>
      <c r="Q20" s="64"/>
      <c r="R20" s="65"/>
      <c r="S20" s="71"/>
      <c r="T20" s="71"/>
      <c r="U20" s="67"/>
      <c r="V20" s="68"/>
      <c r="W20" s="69"/>
      <c r="X20" s="70"/>
      <c r="Y20" s="69"/>
      <c r="Z20" s="69"/>
      <c r="AA20" s="72"/>
      <c r="AB20" s="70"/>
      <c r="AC20" s="69"/>
      <c r="AD20" s="69"/>
      <c r="AE20" s="72"/>
      <c r="AF20" s="70"/>
      <c r="AG20" s="69"/>
      <c r="AH20" s="69"/>
      <c r="AI20" s="21"/>
    </row>
    <row r="21" spans="1:35" x14ac:dyDescent="0.25">
      <c r="A21" s="15" t="s">
        <v>22</v>
      </c>
      <c r="B21" s="180"/>
      <c r="C21" s="52"/>
      <c r="D21" s="206">
        <f t="shared" ref="D21:K21" si="0">SUM(D8:D20)</f>
        <v>0</v>
      </c>
      <c r="E21" s="206">
        <f t="shared" si="0"/>
        <v>0</v>
      </c>
      <c r="F21" s="206">
        <f t="shared" si="0"/>
        <v>0</v>
      </c>
      <c r="G21" s="206">
        <f t="shared" si="0"/>
        <v>0</v>
      </c>
      <c r="H21" s="206">
        <f t="shared" si="0"/>
        <v>0</v>
      </c>
      <c r="I21" s="206">
        <f t="shared" si="0"/>
        <v>0</v>
      </c>
      <c r="J21" s="206">
        <f t="shared" si="0"/>
        <v>0</v>
      </c>
      <c r="K21" s="206">
        <f t="shared" si="0"/>
        <v>0</v>
      </c>
      <c r="L21" s="226">
        <f>SUM(L8:L20)</f>
        <v>0</v>
      </c>
      <c r="M21" s="226">
        <f>SUM(M8:M20)</f>
        <v>0</v>
      </c>
      <c r="N21" s="63"/>
      <c r="O21" s="74">
        <f>SUM(N8:N20)</f>
        <v>0</v>
      </c>
      <c r="P21" s="74">
        <f>SUM(P8:P20)</f>
        <v>0</v>
      </c>
      <c r="Q21" s="118"/>
      <c r="R21" s="152"/>
      <c r="S21" s="76">
        <f>SUM(S8:S20)</f>
        <v>0</v>
      </c>
      <c r="T21" s="76">
        <f>SUM(T8:T20)</f>
        <v>0</v>
      </c>
      <c r="U21" s="67"/>
      <c r="V21" s="68"/>
      <c r="W21" s="74">
        <f>SUM(W9:W20)</f>
        <v>0</v>
      </c>
      <c r="X21" s="75">
        <f>SUM(X7:X20)</f>
        <v>0</v>
      </c>
      <c r="Y21" s="111">
        <f>SUM(Y7:Y20)</f>
        <v>0</v>
      </c>
      <c r="Z21" s="111">
        <f>SUM(Z7:Z20)</f>
        <v>0</v>
      </c>
      <c r="AA21" s="77">
        <f>SUM(AA7:AA20)</f>
        <v>0</v>
      </c>
      <c r="AB21" s="75">
        <f>SUM(AB7:AB20)</f>
        <v>0</v>
      </c>
      <c r="AC21" s="233">
        <f t="shared" ref="AC21:AH21" si="1">SUM(AC8:AC20)</f>
        <v>0</v>
      </c>
      <c r="AD21" s="233">
        <f t="shared" si="1"/>
        <v>0</v>
      </c>
      <c r="AE21" s="231">
        <f t="shared" si="1"/>
        <v>0</v>
      </c>
      <c r="AF21" s="232">
        <f t="shared" si="1"/>
        <v>0</v>
      </c>
      <c r="AG21" s="233">
        <f t="shared" si="1"/>
        <v>0</v>
      </c>
      <c r="AH21" s="233">
        <f t="shared" si="1"/>
        <v>0</v>
      </c>
      <c r="AI21" s="21"/>
    </row>
    <row r="22" spans="1:35" s="119" customFormat="1" x14ac:dyDescent="0.25">
      <c r="A22" s="112" t="s">
        <v>33</v>
      </c>
      <c r="B22" s="115"/>
      <c r="C22" s="114"/>
      <c r="D22" s="208" t="s">
        <v>120</v>
      </c>
      <c r="E22" s="208" t="s">
        <v>119</v>
      </c>
      <c r="F22" s="208" t="s">
        <v>125</v>
      </c>
      <c r="G22" s="208" t="s">
        <v>126</v>
      </c>
      <c r="H22" s="212" t="s">
        <v>131</v>
      </c>
      <c r="I22" s="208" t="s">
        <v>131</v>
      </c>
      <c r="J22" s="208">
        <v>3.48</v>
      </c>
      <c r="K22" s="208">
        <v>3.49</v>
      </c>
      <c r="L22" s="115">
        <v>3.5</v>
      </c>
      <c r="M22" s="115">
        <v>3.51</v>
      </c>
      <c r="N22" s="117"/>
      <c r="O22" s="115" t="s">
        <v>140</v>
      </c>
      <c r="P22" s="115" t="s">
        <v>141</v>
      </c>
      <c r="Q22" s="118"/>
      <c r="R22" s="152"/>
      <c r="S22" s="60" t="s">
        <v>149</v>
      </c>
      <c r="T22" s="60" t="s">
        <v>150</v>
      </c>
      <c r="U22" s="67"/>
      <c r="V22" s="68"/>
      <c r="W22" s="115" t="s">
        <v>151</v>
      </c>
      <c r="X22" s="115" t="s">
        <v>152</v>
      </c>
      <c r="Y22" s="118" t="s">
        <v>153</v>
      </c>
      <c r="Z22" s="115" t="s">
        <v>154</v>
      </c>
      <c r="AA22" s="118" t="s">
        <v>155</v>
      </c>
      <c r="AB22" s="116" t="s">
        <v>156</v>
      </c>
      <c r="AC22" s="115" t="s">
        <v>161</v>
      </c>
      <c r="AD22" s="115" t="s">
        <v>162</v>
      </c>
      <c r="AE22" s="118" t="s">
        <v>163</v>
      </c>
      <c r="AF22" s="116" t="s">
        <v>164</v>
      </c>
      <c r="AG22" s="115" t="s">
        <v>165</v>
      </c>
      <c r="AH22" s="115" t="s">
        <v>166</v>
      </c>
      <c r="AI22" s="115"/>
    </row>
    <row r="23" spans="1:35" x14ac:dyDescent="0.25">
      <c r="A23" s="11" t="s">
        <v>7</v>
      </c>
      <c r="B23" s="182"/>
      <c r="C23" s="54"/>
      <c r="D23" s="209"/>
      <c r="E23" s="209"/>
      <c r="F23" s="209"/>
      <c r="G23" s="209"/>
      <c r="H23" s="209"/>
      <c r="I23" s="209"/>
      <c r="J23" s="209"/>
      <c r="K23" s="209"/>
      <c r="L23" s="79"/>
      <c r="M23" s="79"/>
      <c r="N23" s="63"/>
      <c r="O23" s="79"/>
      <c r="P23" s="79"/>
      <c r="Q23" s="81"/>
      <c r="R23" s="82"/>
      <c r="S23" s="83"/>
      <c r="T23" s="83"/>
      <c r="U23" s="84"/>
      <c r="V23" s="85"/>
      <c r="W23" s="86"/>
      <c r="X23" s="86"/>
      <c r="Y23" s="86"/>
      <c r="Z23" s="86"/>
      <c r="AA23" s="140"/>
      <c r="AB23" s="80"/>
      <c r="AC23" s="79"/>
      <c r="AD23" s="79"/>
      <c r="AE23" s="140"/>
      <c r="AF23" s="80"/>
      <c r="AG23" s="79"/>
      <c r="AH23" s="79"/>
      <c r="AI23" s="21"/>
    </row>
    <row r="24" spans="1:35" x14ac:dyDescent="0.25">
      <c r="A24" s="12" t="s">
        <v>106</v>
      </c>
      <c r="B24" s="182"/>
      <c r="C24" s="54"/>
      <c r="D24" s="209"/>
      <c r="E24" s="209"/>
      <c r="F24" s="209"/>
      <c r="G24" s="209"/>
      <c r="H24" s="209"/>
      <c r="I24" s="209"/>
      <c r="J24" s="209"/>
      <c r="K24" s="209"/>
      <c r="L24" s="86"/>
      <c r="M24" s="86"/>
      <c r="N24" s="63"/>
      <c r="O24" s="86"/>
      <c r="P24" s="86"/>
      <c r="Q24" s="81"/>
      <c r="R24" s="82"/>
      <c r="S24" s="83"/>
      <c r="T24" s="83"/>
      <c r="U24" s="84"/>
      <c r="V24" s="85"/>
      <c r="W24" s="86"/>
      <c r="X24" s="86"/>
      <c r="Y24" s="86"/>
      <c r="Z24" s="86"/>
      <c r="AA24" s="81"/>
      <c r="AB24" s="85"/>
      <c r="AC24" s="86"/>
      <c r="AD24" s="86"/>
      <c r="AE24" s="140"/>
      <c r="AF24" s="80"/>
      <c r="AG24" s="79"/>
      <c r="AH24" s="79"/>
      <c r="AI24" s="21"/>
    </row>
    <row r="25" spans="1:35" x14ac:dyDescent="0.25">
      <c r="A25" s="13"/>
      <c r="B25" s="181"/>
      <c r="C25" s="53"/>
      <c r="D25" s="207"/>
      <c r="E25" s="207"/>
      <c r="F25" s="207"/>
      <c r="G25" s="207"/>
      <c r="H25" s="207"/>
      <c r="I25" s="207"/>
      <c r="J25" s="207"/>
      <c r="K25" s="207"/>
      <c r="L25" s="69"/>
      <c r="M25" s="69"/>
      <c r="N25" s="63"/>
      <c r="O25" s="69"/>
      <c r="P25" s="69"/>
      <c r="Q25" s="64"/>
      <c r="R25" s="65"/>
      <c r="S25" s="87"/>
      <c r="T25" s="87"/>
      <c r="U25" s="67"/>
      <c r="V25" s="68"/>
      <c r="W25" s="88"/>
      <c r="X25" s="88"/>
      <c r="Y25" s="88"/>
      <c r="Z25" s="88"/>
      <c r="AA25" s="72">
        <v>0</v>
      </c>
      <c r="AB25" s="70">
        <v>0</v>
      </c>
      <c r="AC25" s="69">
        <v>0</v>
      </c>
      <c r="AD25" s="69">
        <v>0</v>
      </c>
      <c r="AE25" s="72">
        <v>0</v>
      </c>
      <c r="AF25" s="70">
        <v>0</v>
      </c>
      <c r="AG25" s="69">
        <v>0</v>
      </c>
      <c r="AH25" s="69">
        <v>0</v>
      </c>
      <c r="AI25" s="21"/>
    </row>
    <row r="26" spans="1:35" x14ac:dyDescent="0.25">
      <c r="A26" s="13"/>
      <c r="B26" s="181"/>
      <c r="C26" s="53"/>
      <c r="D26" s="207"/>
      <c r="E26" s="207"/>
      <c r="F26" s="207"/>
      <c r="G26" s="207"/>
      <c r="H26" s="207"/>
      <c r="I26" s="207"/>
      <c r="J26" s="207"/>
      <c r="K26" s="207"/>
      <c r="L26" s="69"/>
      <c r="M26" s="69"/>
      <c r="N26" s="63"/>
      <c r="O26" s="69"/>
      <c r="P26" s="69"/>
      <c r="Q26" s="141"/>
      <c r="R26" s="87"/>
      <c r="S26" s="142"/>
      <c r="T26" s="87"/>
      <c r="U26" s="142"/>
      <c r="V26" s="68"/>
      <c r="W26" s="88"/>
      <c r="X26" s="143"/>
      <c r="Y26" s="88"/>
      <c r="Z26" s="88"/>
      <c r="AA26" s="72"/>
      <c r="AB26" s="70"/>
      <c r="AC26" s="69"/>
      <c r="AD26" s="69"/>
      <c r="AE26" s="72"/>
      <c r="AF26" s="70"/>
      <c r="AG26" s="69"/>
      <c r="AH26" s="69"/>
      <c r="AI26" s="21"/>
    </row>
    <row r="27" spans="1:35" x14ac:dyDescent="0.25">
      <c r="A27" s="13"/>
      <c r="B27" s="181"/>
      <c r="C27" s="53"/>
      <c r="D27" s="207"/>
      <c r="E27" s="207"/>
      <c r="F27" s="207"/>
      <c r="G27" s="207"/>
      <c r="H27" s="207"/>
      <c r="I27" s="207"/>
      <c r="J27" s="207"/>
      <c r="K27" s="207"/>
      <c r="L27" s="69"/>
      <c r="M27" s="69"/>
      <c r="N27" s="63"/>
      <c r="O27" s="69"/>
      <c r="P27" s="69"/>
      <c r="Q27" s="64" t="s">
        <v>30</v>
      </c>
      <c r="R27" s="65"/>
      <c r="S27" s="87" t="s">
        <v>30</v>
      </c>
      <c r="T27" s="87"/>
      <c r="U27" s="67" t="s">
        <v>30</v>
      </c>
      <c r="V27" s="68"/>
      <c r="W27" s="88"/>
      <c r="X27" s="88" t="s">
        <v>30</v>
      </c>
      <c r="Y27" s="88"/>
      <c r="Z27" s="88"/>
      <c r="AA27" s="72"/>
      <c r="AB27" s="70"/>
      <c r="AC27" s="69"/>
      <c r="AD27" s="69"/>
      <c r="AE27" s="72"/>
      <c r="AF27" s="70"/>
      <c r="AG27" s="69"/>
      <c r="AH27" s="69"/>
      <c r="AI27" s="21"/>
    </row>
    <row r="28" spans="1:35" x14ac:dyDescent="0.25">
      <c r="A28" s="173"/>
      <c r="B28" s="181"/>
      <c r="C28" s="53"/>
      <c r="D28" s="207"/>
      <c r="E28" s="207"/>
      <c r="F28" s="207"/>
      <c r="G28" s="207"/>
      <c r="H28" s="207"/>
      <c r="I28" s="207"/>
      <c r="J28" s="207"/>
      <c r="K28" s="207"/>
      <c r="L28" s="69"/>
      <c r="M28" s="69"/>
      <c r="N28" s="63"/>
      <c r="O28" s="69"/>
      <c r="P28" s="69"/>
      <c r="Q28" s="64"/>
      <c r="R28" s="65"/>
      <c r="S28" s="87"/>
      <c r="T28" s="87"/>
      <c r="U28" s="67"/>
      <c r="V28" s="68"/>
      <c r="W28" s="88"/>
      <c r="X28" s="88"/>
      <c r="Y28" s="88"/>
      <c r="Z28" s="88"/>
      <c r="AA28" s="72"/>
      <c r="AB28" s="70"/>
      <c r="AC28" s="69"/>
      <c r="AD28" s="69"/>
      <c r="AE28" s="72"/>
      <c r="AF28" s="70"/>
      <c r="AG28" s="69"/>
      <c r="AH28" s="69"/>
      <c r="AI28" s="21"/>
    </row>
    <row r="29" spans="1:35" x14ac:dyDescent="0.25">
      <c r="A29" s="13"/>
      <c r="B29" s="183"/>
      <c r="C29" s="171"/>
      <c r="D29" s="172"/>
      <c r="E29" s="172"/>
      <c r="F29" s="172"/>
      <c r="G29" s="172"/>
      <c r="H29" s="172"/>
      <c r="I29" s="172"/>
      <c r="J29" s="172"/>
      <c r="K29" s="172"/>
      <c r="L29" s="69"/>
      <c r="M29" s="69"/>
      <c r="N29" s="63"/>
      <c r="O29" s="69"/>
      <c r="P29" s="69"/>
      <c r="Q29" s="64"/>
      <c r="R29" s="65"/>
      <c r="S29" s="87"/>
      <c r="T29" s="87"/>
      <c r="U29" s="67"/>
      <c r="V29" s="68"/>
      <c r="W29" s="88"/>
      <c r="X29" s="88"/>
      <c r="Y29" s="88"/>
      <c r="Z29" s="88"/>
      <c r="AA29" s="72"/>
      <c r="AB29" s="70"/>
      <c r="AC29" s="69"/>
      <c r="AD29" s="69"/>
      <c r="AE29" s="72"/>
      <c r="AF29" s="70"/>
      <c r="AG29" s="69"/>
      <c r="AH29" s="69"/>
      <c r="AI29" s="21"/>
    </row>
    <row r="30" spans="1:35" x14ac:dyDescent="0.25">
      <c r="A30" s="13"/>
      <c r="B30" s="181"/>
      <c r="C30" s="53"/>
      <c r="D30" s="207"/>
      <c r="E30" s="207"/>
      <c r="F30" s="207"/>
      <c r="G30" s="207"/>
      <c r="H30" s="207"/>
      <c r="I30" s="207"/>
      <c r="J30" s="207"/>
      <c r="K30" s="207"/>
      <c r="L30" s="69"/>
      <c r="M30" s="69"/>
      <c r="N30" s="63"/>
      <c r="O30" s="69"/>
      <c r="P30" s="69"/>
      <c r="Q30" s="64"/>
      <c r="R30" s="65"/>
      <c r="S30" s="87"/>
      <c r="T30" s="87"/>
      <c r="U30" s="67"/>
      <c r="V30" s="68"/>
      <c r="W30" s="88"/>
      <c r="X30" s="88"/>
      <c r="Y30" s="88"/>
      <c r="Z30" s="88"/>
      <c r="AA30" s="72"/>
      <c r="AB30" s="70"/>
      <c r="AC30" s="69"/>
      <c r="AD30" s="69"/>
      <c r="AE30" s="72"/>
      <c r="AF30" s="70"/>
      <c r="AG30" s="69"/>
      <c r="AH30" s="69"/>
      <c r="AI30" s="21"/>
    </row>
    <row r="31" spans="1:35" x14ac:dyDescent="0.25">
      <c r="A31" s="173"/>
      <c r="B31" s="181"/>
      <c r="C31" s="53"/>
      <c r="D31" s="207"/>
      <c r="E31" s="207"/>
      <c r="F31" s="207"/>
      <c r="G31" s="207"/>
      <c r="H31" s="207"/>
      <c r="I31" s="207"/>
      <c r="J31" s="207"/>
      <c r="K31" s="207"/>
      <c r="L31" s="69"/>
      <c r="M31" s="69"/>
      <c r="N31" s="63"/>
      <c r="O31" s="69"/>
      <c r="P31" s="69"/>
      <c r="Q31" s="64"/>
      <c r="R31" s="65"/>
      <c r="S31" s="87"/>
      <c r="T31" s="87"/>
      <c r="U31" s="67"/>
      <c r="V31" s="68"/>
      <c r="W31" s="88"/>
      <c r="X31" s="88"/>
      <c r="Y31" s="88"/>
      <c r="Z31" s="88"/>
      <c r="AA31" s="72"/>
      <c r="AB31" s="70"/>
      <c r="AC31" s="69"/>
      <c r="AD31" s="69"/>
      <c r="AE31" s="72"/>
      <c r="AF31" s="70"/>
      <c r="AG31" s="69"/>
      <c r="AH31" s="69"/>
      <c r="AI31" s="21"/>
    </row>
    <row r="32" spans="1:35" x14ac:dyDescent="0.25">
      <c r="A32" s="13"/>
      <c r="B32" s="181"/>
      <c r="C32" s="171"/>
      <c r="D32" s="172"/>
      <c r="E32" s="172"/>
      <c r="F32" s="172"/>
      <c r="G32" s="172"/>
      <c r="H32" s="172"/>
      <c r="I32" s="172"/>
      <c r="J32" s="172"/>
      <c r="K32" s="172"/>
      <c r="L32" s="69"/>
      <c r="M32" s="69"/>
      <c r="N32" s="63"/>
      <c r="O32" s="69"/>
      <c r="P32" s="69"/>
      <c r="Q32" s="64"/>
      <c r="R32" s="65"/>
      <c r="S32" s="87"/>
      <c r="T32" s="87"/>
      <c r="U32" s="67"/>
      <c r="V32" s="68"/>
      <c r="W32" s="88"/>
      <c r="X32" s="88"/>
      <c r="Y32" s="88"/>
      <c r="Z32" s="88"/>
      <c r="AA32" s="72"/>
      <c r="AB32" s="70"/>
      <c r="AC32" s="69"/>
      <c r="AD32" s="69"/>
      <c r="AE32" s="72"/>
      <c r="AF32" s="70"/>
      <c r="AG32" s="69"/>
      <c r="AH32" s="69"/>
      <c r="AI32" s="21"/>
    </row>
    <row r="33" spans="1:35" x14ac:dyDescent="0.25">
      <c r="A33" s="13"/>
      <c r="B33" s="181"/>
      <c r="C33" s="53"/>
      <c r="D33" s="207"/>
      <c r="E33" s="207"/>
      <c r="F33" s="207"/>
      <c r="G33" s="207"/>
      <c r="H33" s="207"/>
      <c r="I33" s="207"/>
      <c r="J33" s="207"/>
      <c r="K33" s="207"/>
      <c r="L33" s="69"/>
      <c r="M33" s="69"/>
      <c r="N33" s="63"/>
      <c r="O33" s="69"/>
      <c r="P33" s="69"/>
      <c r="Q33" s="64"/>
      <c r="R33" s="65"/>
      <c r="S33" s="87"/>
      <c r="T33" s="87"/>
      <c r="U33" s="67"/>
      <c r="V33" s="68"/>
      <c r="W33" s="88"/>
      <c r="X33" s="88"/>
      <c r="Y33" s="88"/>
      <c r="Z33" s="88"/>
      <c r="AA33" s="72"/>
      <c r="AB33" s="70"/>
      <c r="AC33" s="69"/>
      <c r="AD33" s="69"/>
      <c r="AE33" s="72"/>
      <c r="AF33" s="70"/>
      <c r="AG33" s="69"/>
      <c r="AH33" s="69"/>
      <c r="AI33" s="21"/>
    </row>
    <row r="34" spans="1:35" x14ac:dyDescent="0.25">
      <c r="A34" s="13"/>
      <c r="B34" s="181"/>
      <c r="C34" s="176"/>
      <c r="D34" s="210"/>
      <c r="E34" s="210"/>
      <c r="F34" s="210"/>
      <c r="G34" s="210"/>
      <c r="H34" s="210"/>
      <c r="I34" s="210"/>
      <c r="J34" s="210"/>
      <c r="K34" s="210"/>
      <c r="L34" s="69"/>
      <c r="M34" s="69"/>
      <c r="N34" s="63"/>
      <c r="O34" s="69"/>
      <c r="P34" s="69"/>
      <c r="Q34" s="64"/>
      <c r="R34" s="65"/>
      <c r="S34" s="87"/>
      <c r="T34" s="87"/>
      <c r="U34" s="67"/>
      <c r="V34" s="68"/>
      <c r="W34" s="88"/>
      <c r="X34" s="88"/>
      <c r="Y34" s="88"/>
      <c r="Z34" s="88"/>
      <c r="AA34" s="72"/>
      <c r="AB34" s="70"/>
      <c r="AC34" s="69"/>
      <c r="AD34" s="69"/>
      <c r="AE34" s="72"/>
      <c r="AF34" s="70"/>
      <c r="AG34" s="69"/>
      <c r="AH34" s="69"/>
      <c r="AI34" s="21"/>
    </row>
    <row r="35" spans="1:35" x14ac:dyDescent="0.25">
      <c r="A35" s="12" t="s">
        <v>11</v>
      </c>
      <c r="B35" s="182"/>
      <c r="C35" s="54"/>
      <c r="D35" s="209">
        <f t="shared" ref="D35:K35" si="2">SUM(D25:D34)</f>
        <v>0</v>
      </c>
      <c r="E35" s="209">
        <f t="shared" si="2"/>
        <v>0</v>
      </c>
      <c r="F35" s="209">
        <f t="shared" si="2"/>
        <v>0</v>
      </c>
      <c r="G35" s="209">
        <f t="shared" si="2"/>
        <v>0</v>
      </c>
      <c r="H35" s="209">
        <f t="shared" si="2"/>
        <v>0</v>
      </c>
      <c r="I35" s="209">
        <f t="shared" si="2"/>
        <v>0</v>
      </c>
      <c r="J35" s="209">
        <f t="shared" si="2"/>
        <v>0</v>
      </c>
      <c r="K35" s="209">
        <f t="shared" si="2"/>
        <v>0</v>
      </c>
      <c r="L35" s="227">
        <f>SUM(L25:L34)</f>
        <v>0</v>
      </c>
      <c r="M35" s="227">
        <f>SUM(M25:M34)</f>
        <v>0</v>
      </c>
      <c r="N35" s="91"/>
      <c r="O35" s="90">
        <f>SUM(O25:O34)</f>
        <v>0</v>
      </c>
      <c r="P35" s="90">
        <f>SUM(P25:P34)</f>
        <v>0</v>
      </c>
      <c r="Q35" s="118"/>
      <c r="R35" s="152"/>
      <c r="S35" s="60"/>
      <c r="T35" s="60"/>
      <c r="U35" s="150"/>
      <c r="V35" s="116"/>
      <c r="W35" s="115"/>
      <c r="X35" s="115"/>
      <c r="Y35" s="115"/>
      <c r="Z35" s="115"/>
      <c r="AA35" s="92">
        <f>SUM(AA24:AA34)</f>
        <v>0</v>
      </c>
      <c r="AB35" s="89">
        <f>SUM(AB24:AB34)</f>
        <v>0</v>
      </c>
      <c r="AC35" s="234">
        <f t="shared" ref="AC35:AH35" si="3">SUM(AC25:AC34)</f>
        <v>0</v>
      </c>
      <c r="AD35" s="234">
        <f t="shared" si="3"/>
        <v>0</v>
      </c>
      <c r="AE35" s="235">
        <f t="shared" si="3"/>
        <v>0</v>
      </c>
      <c r="AF35" s="236">
        <f t="shared" si="3"/>
        <v>0</v>
      </c>
      <c r="AG35" s="234">
        <f t="shared" si="3"/>
        <v>0</v>
      </c>
      <c r="AH35" s="234">
        <f t="shared" si="3"/>
        <v>0</v>
      </c>
      <c r="AI35" s="21"/>
    </row>
    <row r="36" spans="1:35" s="119" customFormat="1" x14ac:dyDescent="0.25">
      <c r="A36" s="112" t="s">
        <v>33</v>
      </c>
      <c r="B36" s="115"/>
      <c r="C36" s="114"/>
      <c r="D36" s="208" t="s">
        <v>87</v>
      </c>
      <c r="E36" s="208" t="s">
        <v>88</v>
      </c>
      <c r="F36" s="208" t="s">
        <v>89</v>
      </c>
      <c r="G36" s="208" t="s">
        <v>90</v>
      </c>
      <c r="H36" s="212" t="s">
        <v>132</v>
      </c>
      <c r="I36" s="208" t="s">
        <v>133</v>
      </c>
      <c r="J36" s="208">
        <v>3.48</v>
      </c>
      <c r="K36" s="208">
        <v>3.49</v>
      </c>
      <c r="L36" s="115">
        <v>3.5</v>
      </c>
      <c r="M36" s="121">
        <v>3.51</v>
      </c>
      <c r="N36" s="122"/>
      <c r="O36" s="121" t="s">
        <v>142</v>
      </c>
      <c r="P36" s="121" t="s">
        <v>143</v>
      </c>
      <c r="Q36" s="118"/>
      <c r="R36" s="152"/>
      <c r="S36" s="60"/>
      <c r="T36" s="60"/>
      <c r="U36" s="150"/>
      <c r="V36" s="116"/>
      <c r="W36" s="115"/>
      <c r="X36" s="115"/>
      <c r="Y36" s="115"/>
      <c r="Z36" s="115"/>
      <c r="AA36" s="123" t="s">
        <v>157</v>
      </c>
      <c r="AB36" s="120" t="s">
        <v>158</v>
      </c>
      <c r="AC36" s="115" t="s">
        <v>161</v>
      </c>
      <c r="AD36" s="115" t="s">
        <v>162</v>
      </c>
      <c r="AE36" s="118"/>
      <c r="AF36" s="116"/>
      <c r="AG36" s="115"/>
      <c r="AH36" s="115"/>
      <c r="AI36" s="115"/>
    </row>
    <row r="37" spans="1:35" x14ac:dyDescent="0.25">
      <c r="A37" s="26" t="s">
        <v>8</v>
      </c>
      <c r="B37" s="184"/>
      <c r="C37" s="55"/>
      <c r="D37" s="211"/>
      <c r="E37" s="211"/>
      <c r="F37" s="211"/>
      <c r="G37" s="211"/>
      <c r="H37" s="211"/>
      <c r="I37" s="211"/>
      <c r="J37" s="211"/>
      <c r="K37" s="211"/>
      <c r="L37" s="93"/>
      <c r="M37" s="93"/>
      <c r="N37" s="63"/>
      <c r="O37" s="93"/>
      <c r="P37" s="93"/>
      <c r="Q37" s="144"/>
      <c r="R37" s="93"/>
      <c r="S37" s="137"/>
      <c r="T37" s="136"/>
      <c r="U37" s="93"/>
      <c r="V37" s="93"/>
      <c r="W37" s="96"/>
      <c r="X37" s="97"/>
      <c r="Y37" s="97"/>
      <c r="Z37" s="97"/>
      <c r="AA37" s="144"/>
      <c r="AB37" s="94"/>
      <c r="AC37" s="93"/>
      <c r="AD37" s="93"/>
      <c r="AE37" s="144"/>
      <c r="AF37" s="94"/>
      <c r="AG37" s="93"/>
      <c r="AH37" s="93"/>
      <c r="AI37" s="21"/>
    </row>
    <row r="38" spans="1:35" x14ac:dyDescent="0.25">
      <c r="A38" s="27" t="s">
        <v>83</v>
      </c>
      <c r="B38" s="184"/>
      <c r="C38" s="55"/>
      <c r="D38" s="211"/>
      <c r="E38" s="211"/>
      <c r="F38" s="211"/>
      <c r="G38" s="211"/>
      <c r="H38" s="211"/>
      <c r="I38" s="211"/>
      <c r="J38" s="211"/>
      <c r="K38" s="211"/>
      <c r="L38" s="97"/>
      <c r="M38" s="97"/>
      <c r="N38" s="63"/>
      <c r="O38" s="97"/>
      <c r="P38" s="97"/>
      <c r="Q38" s="96"/>
      <c r="R38" s="95"/>
      <c r="S38" s="137"/>
      <c r="T38" s="136"/>
      <c r="U38" s="95"/>
      <c r="V38" s="98"/>
      <c r="W38" s="97"/>
      <c r="X38" s="97"/>
      <c r="Y38" s="97"/>
      <c r="Z38" s="97"/>
      <c r="AA38" s="96"/>
      <c r="AB38" s="98"/>
      <c r="AC38" s="97"/>
      <c r="AD38" s="97"/>
      <c r="AE38" s="96"/>
      <c r="AF38" s="98"/>
      <c r="AG38" s="97"/>
      <c r="AH38" s="97"/>
      <c r="AI38" s="21"/>
    </row>
    <row r="39" spans="1:35" x14ac:dyDescent="0.25">
      <c r="A39" s="168"/>
      <c r="B39" s="181"/>
      <c r="C39" s="53"/>
      <c r="D39" s="207"/>
      <c r="E39" s="207"/>
      <c r="F39" s="207"/>
      <c r="G39" s="207"/>
      <c r="H39" s="207"/>
      <c r="I39" s="207"/>
      <c r="J39" s="207"/>
      <c r="K39" s="207"/>
      <c r="L39" s="69"/>
      <c r="M39" s="69"/>
      <c r="N39" s="63"/>
      <c r="O39" s="69">
        <v>0</v>
      </c>
      <c r="P39" s="69">
        <v>0</v>
      </c>
      <c r="Q39" s="72">
        <v>0</v>
      </c>
      <c r="R39" s="78">
        <v>0</v>
      </c>
      <c r="S39" s="67"/>
      <c r="T39" s="65"/>
      <c r="U39" s="78">
        <v>0</v>
      </c>
      <c r="V39" s="70">
        <v>0</v>
      </c>
      <c r="W39" s="88"/>
      <c r="X39" s="88"/>
      <c r="Y39" s="88"/>
      <c r="Z39" s="88"/>
      <c r="AA39" s="72">
        <v>0</v>
      </c>
      <c r="AB39" s="70">
        <v>0</v>
      </c>
      <c r="AC39" s="69">
        <v>0</v>
      </c>
      <c r="AD39" s="69">
        <v>0</v>
      </c>
      <c r="AE39" s="72">
        <v>0</v>
      </c>
      <c r="AF39" s="70">
        <v>0</v>
      </c>
      <c r="AG39" s="69">
        <v>0</v>
      </c>
      <c r="AH39" s="69">
        <v>0</v>
      </c>
      <c r="AI39" s="21"/>
    </row>
    <row r="40" spans="1:35" x14ac:dyDescent="0.25">
      <c r="A40" s="170"/>
      <c r="B40" s="181"/>
      <c r="C40" s="53"/>
      <c r="D40" s="207"/>
      <c r="E40" s="207"/>
      <c r="F40" s="207"/>
      <c r="G40" s="207"/>
      <c r="H40" s="207"/>
      <c r="I40" s="207"/>
      <c r="J40" s="207"/>
      <c r="K40" s="207"/>
      <c r="L40" s="100"/>
      <c r="M40" s="69"/>
      <c r="N40" s="91"/>
      <c r="O40" s="100"/>
      <c r="P40" s="100"/>
      <c r="Q40" s="72"/>
      <c r="R40" s="73"/>
      <c r="S40" s="145"/>
      <c r="T40" s="65"/>
      <c r="U40" s="73"/>
      <c r="V40" s="70"/>
      <c r="W40" s="88"/>
      <c r="X40" s="88"/>
      <c r="Y40" s="88"/>
      <c r="Z40" s="88"/>
      <c r="AA40" s="101"/>
      <c r="AB40" s="99"/>
      <c r="AC40" s="69"/>
      <c r="AD40" s="69"/>
      <c r="AE40" s="72"/>
      <c r="AF40" s="70"/>
      <c r="AG40" s="69"/>
      <c r="AH40" s="69"/>
      <c r="AI40" s="21"/>
    </row>
    <row r="41" spans="1:35" x14ac:dyDescent="0.25">
      <c r="A41" s="169"/>
      <c r="B41" s="181"/>
      <c r="C41" s="53"/>
      <c r="D41" s="207"/>
      <c r="E41" s="207"/>
      <c r="F41" s="207"/>
      <c r="G41" s="207"/>
      <c r="H41" s="207"/>
      <c r="I41" s="207"/>
      <c r="J41" s="207"/>
      <c r="K41" s="207"/>
      <c r="L41" s="100"/>
      <c r="M41" s="69"/>
      <c r="N41" s="91"/>
      <c r="O41" s="100"/>
      <c r="P41" s="100"/>
      <c r="Q41" s="72"/>
      <c r="R41" s="73"/>
      <c r="S41" s="67" t="s">
        <v>30</v>
      </c>
      <c r="T41" s="65"/>
      <c r="U41" s="73"/>
      <c r="V41" s="70"/>
      <c r="W41" s="88"/>
      <c r="X41" s="88" t="s">
        <v>30</v>
      </c>
      <c r="Y41" s="88"/>
      <c r="Z41" s="88"/>
      <c r="AA41" s="101"/>
      <c r="AB41" s="99"/>
      <c r="AC41" s="69"/>
      <c r="AD41" s="69"/>
      <c r="AE41" s="72"/>
      <c r="AF41" s="70"/>
      <c r="AG41" s="69"/>
      <c r="AH41" s="69"/>
      <c r="AI41" s="21"/>
    </row>
    <row r="42" spans="1:35" x14ac:dyDescent="0.25">
      <c r="A42" s="168"/>
      <c r="B42" s="181"/>
      <c r="C42" s="53"/>
      <c r="D42" s="207"/>
      <c r="E42" s="207"/>
      <c r="F42" s="207"/>
      <c r="G42" s="207"/>
      <c r="H42" s="207"/>
      <c r="I42" s="207"/>
      <c r="J42" s="207"/>
      <c r="K42" s="207"/>
      <c r="L42" s="100"/>
      <c r="M42" s="69"/>
      <c r="N42" s="91"/>
      <c r="O42" s="100"/>
      <c r="P42" s="100"/>
      <c r="Q42" s="72"/>
      <c r="R42" s="73"/>
      <c r="S42" s="67"/>
      <c r="T42" s="65"/>
      <c r="U42" s="73"/>
      <c r="V42" s="70"/>
      <c r="W42" s="88"/>
      <c r="X42" s="88"/>
      <c r="Y42" s="88"/>
      <c r="Z42" s="88"/>
      <c r="AA42" s="101"/>
      <c r="AB42" s="99"/>
      <c r="AC42" s="69"/>
      <c r="AD42" s="69"/>
      <c r="AE42" s="72"/>
      <c r="AF42" s="70"/>
      <c r="AG42" s="69"/>
      <c r="AH42" s="69"/>
      <c r="AI42" s="21"/>
    </row>
    <row r="43" spans="1:35" x14ac:dyDescent="0.25">
      <c r="A43" s="168"/>
      <c r="B43" s="181"/>
      <c r="C43" s="53"/>
      <c r="D43" s="207"/>
      <c r="E43" s="207"/>
      <c r="F43" s="207"/>
      <c r="G43" s="207"/>
      <c r="H43" s="207"/>
      <c r="I43" s="207"/>
      <c r="J43" s="207"/>
      <c r="K43" s="207"/>
      <c r="L43" s="100"/>
      <c r="M43" s="69"/>
      <c r="N43" s="91"/>
      <c r="O43" s="100"/>
      <c r="P43" s="100"/>
      <c r="Q43" s="72"/>
      <c r="R43" s="73"/>
      <c r="S43" s="67"/>
      <c r="T43" s="87"/>
      <c r="U43" s="197"/>
      <c r="V43" s="70"/>
      <c r="W43" s="88"/>
      <c r="X43" s="88"/>
      <c r="Y43" s="88"/>
      <c r="Z43" s="88"/>
      <c r="AA43" s="101"/>
      <c r="AB43" s="99"/>
      <c r="AC43" s="69"/>
      <c r="AD43" s="69"/>
      <c r="AE43" s="72"/>
      <c r="AF43" s="70"/>
      <c r="AG43" s="69"/>
      <c r="AH43" s="69"/>
      <c r="AI43" s="21"/>
    </row>
    <row r="44" spans="1:35" x14ac:dyDescent="0.25">
      <c r="A44" s="13"/>
      <c r="B44" s="181"/>
      <c r="C44" s="53"/>
      <c r="D44" s="207"/>
      <c r="E44" s="207"/>
      <c r="F44" s="207"/>
      <c r="G44" s="207"/>
      <c r="H44" s="207"/>
      <c r="I44" s="207"/>
      <c r="J44" s="207"/>
      <c r="K44" s="207"/>
      <c r="L44" s="100"/>
      <c r="M44" s="69"/>
      <c r="N44" s="91"/>
      <c r="O44" s="100"/>
      <c r="P44" s="100"/>
      <c r="Q44" s="72"/>
      <c r="R44" s="73"/>
      <c r="S44" s="67"/>
      <c r="T44" s="87"/>
      <c r="U44" s="197"/>
      <c r="V44" s="70"/>
      <c r="W44" s="88"/>
      <c r="X44" s="88"/>
      <c r="Y44" s="88"/>
      <c r="Z44" s="88"/>
      <c r="AA44" s="101"/>
      <c r="AB44" s="99"/>
      <c r="AC44" s="69"/>
      <c r="AD44" s="69"/>
      <c r="AE44" s="72"/>
      <c r="AF44" s="70"/>
      <c r="AG44" s="69"/>
      <c r="AH44" s="69"/>
      <c r="AI44" s="21"/>
    </row>
    <row r="45" spans="1:35" x14ac:dyDescent="0.25">
      <c r="A45" s="170"/>
      <c r="B45" s="181"/>
      <c r="C45" s="53"/>
      <c r="D45" s="207"/>
      <c r="E45" s="207"/>
      <c r="F45" s="207"/>
      <c r="G45" s="207"/>
      <c r="H45" s="207"/>
      <c r="I45" s="207"/>
      <c r="J45" s="207"/>
      <c r="K45" s="207"/>
      <c r="L45" s="100"/>
      <c r="M45" s="69"/>
      <c r="N45" s="91"/>
      <c r="O45" s="100"/>
      <c r="P45" s="100"/>
      <c r="Q45" s="72"/>
      <c r="R45" s="73"/>
      <c r="S45" s="67"/>
      <c r="T45" s="87"/>
      <c r="U45" s="197"/>
      <c r="V45" s="70"/>
      <c r="W45" s="88"/>
      <c r="X45" s="88"/>
      <c r="Y45" s="88"/>
      <c r="Z45" s="88"/>
      <c r="AA45" s="101"/>
      <c r="AB45" s="99"/>
      <c r="AC45" s="69"/>
      <c r="AD45" s="69"/>
      <c r="AE45" s="72"/>
      <c r="AF45" s="70"/>
      <c r="AG45" s="69"/>
      <c r="AH45" s="69"/>
      <c r="AI45" s="21"/>
    </row>
    <row r="46" spans="1:35" x14ac:dyDescent="0.25">
      <c r="A46" s="168"/>
      <c r="B46" s="181"/>
      <c r="C46" s="53"/>
      <c r="D46" s="207"/>
      <c r="E46" s="207"/>
      <c r="F46" s="207"/>
      <c r="G46" s="207"/>
      <c r="H46" s="207"/>
      <c r="I46" s="207"/>
      <c r="J46" s="207"/>
      <c r="K46" s="207"/>
      <c r="L46" s="100"/>
      <c r="M46" s="69"/>
      <c r="N46" s="91"/>
      <c r="O46" s="100"/>
      <c r="P46" s="100"/>
      <c r="Q46" s="72"/>
      <c r="R46" s="73"/>
      <c r="S46" s="67"/>
      <c r="T46" s="87"/>
      <c r="U46" s="197"/>
      <c r="V46" s="70"/>
      <c r="W46" s="88"/>
      <c r="X46" s="88"/>
      <c r="Y46" s="88"/>
      <c r="Z46" s="88"/>
      <c r="AA46" s="101"/>
      <c r="AB46" s="99"/>
      <c r="AC46" s="69"/>
      <c r="AD46" s="69"/>
      <c r="AE46" s="72"/>
      <c r="AF46" s="70"/>
      <c r="AG46" s="69"/>
      <c r="AH46" s="69"/>
      <c r="AI46" s="21"/>
    </row>
    <row r="47" spans="1:35" x14ac:dyDescent="0.25">
      <c r="A47" s="13"/>
      <c r="B47" s="181"/>
      <c r="C47" s="53"/>
      <c r="D47" s="207"/>
      <c r="E47" s="207"/>
      <c r="F47" s="207"/>
      <c r="G47" s="207"/>
      <c r="H47" s="207"/>
      <c r="I47" s="207"/>
      <c r="J47" s="207"/>
      <c r="K47" s="207"/>
      <c r="L47" s="101"/>
      <c r="M47" s="71"/>
      <c r="N47" s="91"/>
      <c r="O47" s="100"/>
      <c r="P47" s="100"/>
      <c r="Q47" s="72"/>
      <c r="R47" s="73"/>
      <c r="S47" s="67"/>
      <c r="T47" s="87"/>
      <c r="U47" s="197"/>
      <c r="V47" s="70"/>
      <c r="W47" s="88"/>
      <c r="X47" s="88"/>
      <c r="Y47" s="88"/>
      <c r="Z47" s="88"/>
      <c r="AA47" s="101"/>
      <c r="AB47" s="99"/>
      <c r="AC47" s="69"/>
      <c r="AD47" s="69"/>
      <c r="AE47" s="72"/>
      <c r="AF47" s="70"/>
      <c r="AG47" s="69"/>
      <c r="AH47" s="69"/>
      <c r="AI47" s="21"/>
    </row>
    <row r="48" spans="1:35" x14ac:dyDescent="0.25">
      <c r="A48" s="168"/>
      <c r="B48" s="181"/>
      <c r="C48" s="53"/>
      <c r="D48" s="207"/>
      <c r="E48" s="207"/>
      <c r="F48" s="207"/>
      <c r="G48" s="207"/>
      <c r="H48" s="207"/>
      <c r="I48" s="207"/>
      <c r="J48" s="207"/>
      <c r="K48" s="207"/>
      <c r="L48" s="101"/>
      <c r="M48" s="69"/>
      <c r="N48" s="91"/>
      <c r="O48" s="100"/>
      <c r="P48" s="100"/>
      <c r="Q48" s="72"/>
      <c r="R48" s="73"/>
      <c r="S48" s="67"/>
      <c r="T48" s="87"/>
      <c r="U48" s="197"/>
      <c r="V48" s="70"/>
      <c r="W48" s="88"/>
      <c r="X48" s="88"/>
      <c r="Y48" s="88"/>
      <c r="Z48" s="88"/>
      <c r="AA48" s="101"/>
      <c r="AB48" s="194"/>
      <c r="AC48" s="72"/>
      <c r="AD48" s="73"/>
      <c r="AE48" s="72"/>
      <c r="AF48" s="73"/>
      <c r="AG48" s="72"/>
      <c r="AH48" s="69"/>
      <c r="AI48" s="21"/>
    </row>
    <row r="49" spans="1:35" x14ac:dyDescent="0.25">
      <c r="A49" s="170"/>
      <c r="B49" s="188"/>
      <c r="C49" s="172"/>
      <c r="D49" s="172"/>
      <c r="E49" s="172"/>
      <c r="F49" s="172"/>
      <c r="G49" s="172"/>
      <c r="H49" s="172"/>
      <c r="I49" s="172"/>
      <c r="J49" s="172"/>
      <c r="K49" s="172"/>
      <c r="L49" s="203"/>
      <c r="M49" s="189"/>
      <c r="N49" s="200"/>
      <c r="Q49" s="202"/>
      <c r="R49" s="178"/>
      <c r="S49" s="199"/>
      <c r="T49" s="201"/>
      <c r="U49" s="198"/>
      <c r="W49" s="192"/>
      <c r="X49" s="191"/>
      <c r="Y49" s="191"/>
      <c r="Z49" s="191"/>
      <c r="AA49" s="193"/>
      <c r="AC49" s="193"/>
      <c r="AE49" s="193"/>
      <c r="AG49" s="193"/>
      <c r="AI49" s="195"/>
    </row>
    <row r="50" spans="1:35" x14ac:dyDescent="0.25">
      <c r="L50" s="193"/>
      <c r="N50" s="200"/>
      <c r="Q50" s="193"/>
      <c r="S50" s="199"/>
      <c r="T50" s="201"/>
      <c r="U50" s="198"/>
      <c r="W50" s="192"/>
      <c r="X50" s="191"/>
      <c r="Y50" s="191"/>
      <c r="Z50" s="191"/>
      <c r="AA50" s="193"/>
      <c r="AC50" s="193"/>
      <c r="AE50" s="193"/>
      <c r="AG50" s="193"/>
      <c r="AI50" s="195"/>
    </row>
    <row r="51" spans="1:35" x14ac:dyDescent="0.25">
      <c r="A51" s="27" t="s">
        <v>23</v>
      </c>
      <c r="B51" s="184"/>
      <c r="C51" s="55"/>
      <c r="D51" s="211">
        <f t="shared" ref="D51:M51" si="4">SUM(D39:D50)</f>
        <v>0</v>
      </c>
      <c r="E51" s="211">
        <f t="shared" si="4"/>
        <v>0</v>
      </c>
      <c r="F51" s="211">
        <f t="shared" si="4"/>
        <v>0</v>
      </c>
      <c r="G51" s="211">
        <f t="shared" si="4"/>
        <v>0</v>
      </c>
      <c r="H51" s="211">
        <f t="shared" si="4"/>
        <v>0</v>
      </c>
      <c r="I51" s="211">
        <f t="shared" si="4"/>
        <v>0</v>
      </c>
      <c r="J51" s="211">
        <f t="shared" si="4"/>
        <v>0</v>
      </c>
      <c r="K51" s="211">
        <f t="shared" si="4"/>
        <v>0</v>
      </c>
      <c r="L51" s="228">
        <f t="shared" si="4"/>
        <v>0</v>
      </c>
      <c r="M51" s="228">
        <f t="shared" si="4"/>
        <v>0</v>
      </c>
      <c r="N51" s="91"/>
      <c r="O51" s="103">
        <f>SUM(O39:O50)</f>
        <v>0</v>
      </c>
      <c r="P51" s="103">
        <f>SUM(P39:P50)</f>
        <v>0</v>
      </c>
      <c r="Q51" s="96">
        <f>SUM(Q39:Q48)</f>
        <v>0</v>
      </c>
      <c r="R51" s="95">
        <f>SUM(R39:R48)</f>
        <v>0</v>
      </c>
      <c r="S51" s="150"/>
      <c r="T51" s="152"/>
      <c r="U51" s="95">
        <f>SUM(U39:U48)</f>
        <v>0</v>
      </c>
      <c r="V51" s="98">
        <f>SUM(V39:V48)</f>
        <v>0</v>
      </c>
      <c r="W51" s="115"/>
      <c r="X51" s="115"/>
      <c r="Y51" s="115"/>
      <c r="Z51" s="60"/>
      <c r="AA51" s="104">
        <f>SUM(AA38:AA48)</f>
        <v>0</v>
      </c>
      <c r="AB51" s="102">
        <f>SUM(AB38:AB48)</f>
        <v>0</v>
      </c>
      <c r="AC51" s="111">
        <f t="shared" ref="AC51:AH51" si="5">SUM(AC39:AC50)</f>
        <v>0</v>
      </c>
      <c r="AD51" s="111">
        <f t="shared" si="5"/>
        <v>0</v>
      </c>
      <c r="AE51" s="250">
        <f t="shared" si="5"/>
        <v>0</v>
      </c>
      <c r="AF51" s="251">
        <f t="shared" si="5"/>
        <v>0</v>
      </c>
      <c r="AG51" s="234">
        <f t="shared" si="5"/>
        <v>0</v>
      </c>
      <c r="AH51" s="234">
        <f t="shared" si="5"/>
        <v>0</v>
      </c>
      <c r="AI51" s="21"/>
    </row>
    <row r="52" spans="1:35" s="126" customFormat="1" x14ac:dyDescent="0.25">
      <c r="A52" s="112" t="s">
        <v>33</v>
      </c>
      <c r="B52" s="115"/>
      <c r="C52" s="124"/>
      <c r="D52" s="212" t="s">
        <v>121</v>
      </c>
      <c r="E52" s="208" t="s">
        <v>122</v>
      </c>
      <c r="F52" s="212" t="s">
        <v>127</v>
      </c>
      <c r="G52" s="208" t="s">
        <v>128</v>
      </c>
      <c r="H52" s="212" t="s">
        <v>134</v>
      </c>
      <c r="I52" s="208" t="s">
        <v>135</v>
      </c>
      <c r="J52" s="208">
        <v>3.48</v>
      </c>
      <c r="K52" s="208">
        <v>3.49</v>
      </c>
      <c r="L52" s="115">
        <v>3.5</v>
      </c>
      <c r="M52" s="121">
        <v>3.51</v>
      </c>
      <c r="N52" s="242"/>
      <c r="O52" s="60" t="s">
        <v>144</v>
      </c>
      <c r="P52" s="60" t="s">
        <v>144</v>
      </c>
      <c r="Q52" s="138" t="s">
        <v>146</v>
      </c>
      <c r="R52" s="139" t="s">
        <v>147</v>
      </c>
      <c r="S52" s="151"/>
      <c r="T52" s="153"/>
      <c r="U52" s="139" t="s">
        <v>37</v>
      </c>
      <c r="V52" s="146" t="s">
        <v>38</v>
      </c>
      <c r="W52" s="115"/>
      <c r="X52" s="115"/>
      <c r="Y52" s="115"/>
      <c r="Z52" s="60"/>
      <c r="AA52" s="118" t="s">
        <v>159</v>
      </c>
      <c r="AB52" s="116" t="s">
        <v>160</v>
      </c>
      <c r="AC52" s="115" t="s">
        <v>161</v>
      </c>
      <c r="AD52" s="115" t="s">
        <v>162</v>
      </c>
      <c r="AE52" s="118"/>
      <c r="AF52" s="116"/>
      <c r="AG52" s="115"/>
      <c r="AH52" s="115"/>
      <c r="AI52" s="113"/>
    </row>
    <row r="53" spans="1:35" s="241" customFormat="1" x14ac:dyDescent="0.25">
      <c r="A53" s="216" t="s">
        <v>84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43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48"/>
    </row>
    <row r="54" spans="1:35" s="241" customFormat="1" x14ac:dyDescent="0.25">
      <c r="A54" s="216" t="s">
        <v>103</v>
      </c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43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16"/>
      <c r="AH54" s="216"/>
      <c r="AI54" s="248"/>
    </row>
    <row r="55" spans="1:35" x14ac:dyDescent="0.25">
      <c r="B55"/>
      <c r="M55"/>
      <c r="N55" s="244"/>
      <c r="O55"/>
      <c r="P55"/>
      <c r="Q55" s="265" t="s">
        <v>105</v>
      </c>
      <c r="R55" s="265"/>
      <c r="S55" s="265"/>
      <c r="T55" s="265"/>
      <c r="U55" s="265"/>
      <c r="V55" s="265"/>
      <c r="W55" s="265"/>
      <c r="X55" s="265"/>
      <c r="Y55" s="265"/>
      <c r="Z55" s="265"/>
      <c r="AI55" s="195"/>
    </row>
    <row r="56" spans="1:35" x14ac:dyDescent="0.25">
      <c r="B56"/>
      <c r="M56"/>
      <c r="N56" s="244"/>
      <c r="O56"/>
      <c r="P56"/>
      <c r="Q56" s="289"/>
      <c r="R56" s="289"/>
      <c r="S56" s="289"/>
      <c r="T56" s="289"/>
      <c r="U56" s="289"/>
      <c r="V56" s="289"/>
      <c r="W56" s="289"/>
      <c r="X56" s="289"/>
      <c r="Y56" s="289"/>
      <c r="Z56" s="289"/>
      <c r="AI56" s="195"/>
    </row>
    <row r="57" spans="1:35" x14ac:dyDescent="0.25">
      <c r="B57"/>
      <c r="M57"/>
      <c r="N57" s="244"/>
      <c r="O57"/>
      <c r="P57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I57" s="195"/>
    </row>
    <row r="58" spans="1:35" x14ac:dyDescent="0.25">
      <c r="B58"/>
      <c r="M58"/>
      <c r="N58" s="244"/>
      <c r="O58"/>
      <c r="P58"/>
      <c r="Q58" s="289"/>
      <c r="R58" s="289"/>
      <c r="S58" s="289"/>
      <c r="T58" s="289"/>
      <c r="U58" s="289"/>
      <c r="V58" s="289"/>
      <c r="W58" s="289"/>
      <c r="X58" s="289"/>
      <c r="Y58" s="289"/>
      <c r="Z58" s="289"/>
      <c r="AI58" s="195"/>
    </row>
    <row r="59" spans="1:35" x14ac:dyDescent="0.25">
      <c r="B59"/>
      <c r="M59"/>
      <c r="N59" s="244"/>
      <c r="O59"/>
      <c r="P59"/>
      <c r="Q59" s="288" t="s">
        <v>148</v>
      </c>
      <c r="R59" s="288"/>
      <c r="S59" s="288"/>
      <c r="T59" s="288"/>
      <c r="U59" s="288"/>
      <c r="V59" s="288"/>
      <c r="W59" s="288"/>
      <c r="X59" s="288"/>
      <c r="Y59" s="288"/>
      <c r="Z59" s="288"/>
      <c r="AI59" s="195"/>
    </row>
    <row r="60" spans="1:35" x14ac:dyDescent="0.25">
      <c r="B60"/>
      <c r="M60"/>
      <c r="N60" s="244"/>
      <c r="O60"/>
      <c r="P60"/>
      <c r="Q60" s="289"/>
      <c r="R60" s="289"/>
      <c r="S60" s="289"/>
      <c r="T60" s="289"/>
      <c r="U60" s="289"/>
      <c r="V60" s="289"/>
      <c r="W60" s="289"/>
      <c r="X60" s="289"/>
      <c r="Y60" s="289"/>
      <c r="Z60" s="289"/>
      <c r="AI60" s="195"/>
    </row>
    <row r="61" spans="1:35" x14ac:dyDescent="0.25">
      <c r="B61"/>
      <c r="M61"/>
      <c r="N61" s="244"/>
      <c r="O61"/>
      <c r="P61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I61" s="195"/>
    </row>
    <row r="62" spans="1:35" x14ac:dyDescent="0.25">
      <c r="B62"/>
      <c r="M62"/>
      <c r="N62" s="244"/>
      <c r="O62"/>
      <c r="P62"/>
      <c r="Q62" s="289"/>
      <c r="R62" s="289"/>
      <c r="S62" s="289"/>
      <c r="T62" s="289"/>
      <c r="U62" s="289"/>
      <c r="V62" s="289"/>
      <c r="W62" s="289"/>
      <c r="X62" s="289"/>
      <c r="Y62" s="289"/>
      <c r="Z62" s="289"/>
      <c r="AI62" s="195"/>
    </row>
    <row r="63" spans="1:35" x14ac:dyDescent="0.25">
      <c r="B63"/>
      <c r="M63"/>
      <c r="N63" s="244"/>
      <c r="O63"/>
      <c r="P63"/>
      <c r="Q63" s="289"/>
      <c r="R63" s="289"/>
      <c r="S63" s="289"/>
      <c r="T63" s="289"/>
      <c r="U63" s="289"/>
      <c r="V63" s="289"/>
      <c r="W63" s="289"/>
      <c r="X63" s="289"/>
      <c r="Y63" s="289"/>
      <c r="Z63" s="289"/>
      <c r="AI63" s="195"/>
    </row>
    <row r="64" spans="1:35" x14ac:dyDescent="0.25">
      <c r="B64"/>
      <c r="M64"/>
      <c r="N64" s="244"/>
      <c r="O64"/>
      <c r="P64"/>
      <c r="Q64" s="289"/>
      <c r="R64" s="289"/>
      <c r="S64" s="289"/>
      <c r="T64" s="289"/>
      <c r="U64" s="289"/>
      <c r="V64" s="289"/>
      <c r="W64" s="289"/>
      <c r="X64" s="289"/>
      <c r="Y64" s="289"/>
      <c r="Z64" s="289"/>
      <c r="AI64" s="195"/>
    </row>
    <row r="65" spans="1:35" s="241" customFormat="1" x14ac:dyDescent="0.25">
      <c r="A65" s="216" t="s">
        <v>85</v>
      </c>
      <c r="B65" s="216"/>
      <c r="C65" s="216"/>
      <c r="D65" s="216">
        <f t="shared" ref="D65:M65" si="6">SUM(D55:D64)</f>
        <v>0</v>
      </c>
      <c r="E65" s="216">
        <f t="shared" si="6"/>
        <v>0</v>
      </c>
      <c r="F65" s="216">
        <f t="shared" si="6"/>
        <v>0</v>
      </c>
      <c r="G65" s="216">
        <f t="shared" si="6"/>
        <v>0</v>
      </c>
      <c r="H65" s="216">
        <f t="shared" si="6"/>
        <v>0</v>
      </c>
      <c r="I65" s="216">
        <f t="shared" si="6"/>
        <v>0</v>
      </c>
      <c r="J65" s="216">
        <f t="shared" si="6"/>
        <v>0</v>
      </c>
      <c r="K65" s="216">
        <f t="shared" si="6"/>
        <v>0</v>
      </c>
      <c r="L65" s="229">
        <f t="shared" si="6"/>
        <v>0</v>
      </c>
      <c r="M65" s="229">
        <f t="shared" si="6"/>
        <v>0</v>
      </c>
      <c r="N65" s="243"/>
      <c r="O65" s="216">
        <f>SUM(O55:O64)</f>
        <v>0</v>
      </c>
      <c r="P65" s="216">
        <f>SUM(P55:P64)</f>
        <v>0</v>
      </c>
      <c r="Q65" s="290">
        <f>SUM(U55:U64)</f>
        <v>0</v>
      </c>
      <c r="R65" s="290"/>
      <c r="S65" s="290"/>
      <c r="T65" s="290"/>
      <c r="U65" s="290"/>
      <c r="V65" s="290"/>
      <c r="W65" s="290"/>
      <c r="X65" s="290"/>
      <c r="Y65" s="290"/>
      <c r="Z65" s="290"/>
      <c r="AA65" s="216">
        <f t="shared" ref="AA65:AH65" si="7">SUM(AA55:AA64)</f>
        <v>0</v>
      </c>
      <c r="AB65" s="216">
        <f t="shared" si="7"/>
        <v>0</v>
      </c>
      <c r="AC65" s="229">
        <f t="shared" si="7"/>
        <v>0</v>
      </c>
      <c r="AD65" s="229">
        <f t="shared" si="7"/>
        <v>0</v>
      </c>
      <c r="AE65" s="216">
        <f t="shared" si="7"/>
        <v>0</v>
      </c>
      <c r="AF65" s="216">
        <f t="shared" si="7"/>
        <v>0</v>
      </c>
      <c r="AG65" s="229">
        <f t="shared" si="7"/>
        <v>0</v>
      </c>
      <c r="AH65" s="229">
        <f t="shared" si="7"/>
        <v>0</v>
      </c>
      <c r="AI65" s="248"/>
    </row>
    <row r="66" spans="1:35" x14ac:dyDescent="0.25">
      <c r="A66" s="252" t="s">
        <v>86</v>
      </c>
      <c r="B66" s="217"/>
      <c r="C66" s="217"/>
      <c r="D66" s="217" t="s">
        <v>123</v>
      </c>
      <c r="E66" s="217" t="s">
        <v>124</v>
      </c>
      <c r="F66" s="217" t="s">
        <v>129</v>
      </c>
      <c r="G66" s="217" t="s">
        <v>130</v>
      </c>
      <c r="H66" s="217" t="s">
        <v>136</v>
      </c>
      <c r="I66" s="217" t="s">
        <v>137</v>
      </c>
      <c r="J66" s="217">
        <v>3.48</v>
      </c>
      <c r="K66" s="217">
        <v>3.49</v>
      </c>
      <c r="L66" s="217">
        <v>3.5</v>
      </c>
      <c r="M66" s="217">
        <v>3.51</v>
      </c>
      <c r="N66" s="246"/>
      <c r="O66" s="217" t="s">
        <v>145</v>
      </c>
      <c r="P66" s="217" t="s">
        <v>144</v>
      </c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 t="s">
        <v>159</v>
      </c>
      <c r="AB66" s="217" t="s">
        <v>160</v>
      </c>
      <c r="AC66" s="217" t="s">
        <v>161</v>
      </c>
      <c r="AD66" s="217" t="s">
        <v>162</v>
      </c>
      <c r="AE66" s="217"/>
      <c r="AF66" s="217"/>
      <c r="AG66" s="217"/>
      <c r="AH66" s="217"/>
      <c r="AI66" s="195"/>
    </row>
    <row r="67" spans="1:35" x14ac:dyDescent="0.25">
      <c r="A67" s="25" t="s">
        <v>99</v>
      </c>
      <c r="B67" s="185"/>
      <c r="C67" s="56"/>
      <c r="D67" s="213"/>
      <c r="E67" s="213"/>
      <c r="F67" s="213"/>
      <c r="G67" s="213"/>
      <c r="H67" s="213"/>
      <c r="I67" s="213"/>
      <c r="J67" s="213"/>
      <c r="K67" s="213"/>
      <c r="L67" s="105"/>
      <c r="M67" s="105"/>
      <c r="N67" s="247"/>
      <c r="O67" s="108"/>
      <c r="P67" s="108"/>
      <c r="Q67" s="108"/>
      <c r="R67" s="108"/>
      <c r="S67" s="108"/>
      <c r="T67" s="108"/>
      <c r="U67" s="108"/>
      <c r="V67" s="108"/>
      <c r="W67" s="109"/>
      <c r="X67" s="109"/>
      <c r="Y67" s="109"/>
      <c r="Z67" s="108"/>
      <c r="AA67" s="108"/>
      <c r="AB67" s="108"/>
      <c r="AC67" s="109"/>
      <c r="AD67" s="109"/>
      <c r="AE67" s="147"/>
      <c r="AF67" s="106"/>
      <c r="AG67" s="105"/>
      <c r="AH67" s="105"/>
      <c r="AI67" s="17"/>
    </row>
    <row r="68" spans="1:35" x14ac:dyDescent="0.25">
      <c r="A68" s="25" t="s">
        <v>29</v>
      </c>
      <c r="B68" s="185"/>
      <c r="C68" s="56"/>
      <c r="D68" s="213"/>
      <c r="E68" s="213"/>
      <c r="F68" s="213"/>
      <c r="G68" s="213"/>
      <c r="H68" s="213"/>
      <c r="I68" s="213"/>
      <c r="J68" s="213"/>
      <c r="K68" s="213"/>
      <c r="L68" s="109"/>
      <c r="M68" s="109"/>
      <c r="N68" s="107"/>
      <c r="O68" s="108"/>
      <c r="P68" s="108"/>
      <c r="Q68" s="108"/>
      <c r="R68" s="108"/>
      <c r="S68" s="108"/>
      <c r="T68" s="108"/>
      <c r="U68" s="108"/>
      <c r="V68" s="108"/>
      <c r="W68" s="109"/>
      <c r="X68" s="109"/>
      <c r="Y68" s="109"/>
      <c r="Z68" s="108"/>
      <c r="AA68" s="108"/>
      <c r="AB68" s="108"/>
      <c r="AC68" s="109"/>
      <c r="AD68" s="109"/>
      <c r="AE68" s="148"/>
      <c r="AF68" s="110"/>
      <c r="AG68" s="109"/>
      <c r="AH68" s="109"/>
      <c r="AI68" s="17"/>
    </row>
    <row r="69" spans="1:35" ht="14.45" customHeight="1" x14ac:dyDescent="0.25">
      <c r="A69" s="14"/>
      <c r="B69" s="181"/>
      <c r="C69" s="57"/>
      <c r="D69" s="214"/>
      <c r="E69" s="214"/>
      <c r="F69" s="214"/>
      <c r="G69" s="214"/>
      <c r="H69" s="214"/>
      <c r="I69" s="214"/>
      <c r="J69" s="214"/>
      <c r="K69" s="214"/>
      <c r="L69" s="69">
        <v>0</v>
      </c>
      <c r="M69" s="69">
        <v>0</v>
      </c>
      <c r="N69" s="107"/>
      <c r="O69" s="255" t="s">
        <v>35</v>
      </c>
      <c r="P69" s="255"/>
      <c r="Q69" s="88"/>
      <c r="R69" s="88"/>
      <c r="S69" s="88"/>
      <c r="T69" s="88"/>
      <c r="U69" s="88"/>
      <c r="V69" s="88"/>
      <c r="W69" s="88"/>
      <c r="X69" s="88"/>
      <c r="Y69" s="88"/>
      <c r="Z69" s="87"/>
      <c r="AA69" s="87"/>
      <c r="AB69" s="87"/>
      <c r="AC69" s="88"/>
      <c r="AD69" s="88"/>
      <c r="AE69" s="135">
        <v>0</v>
      </c>
      <c r="AF69" s="62">
        <v>0</v>
      </c>
      <c r="AG69" s="61">
        <v>0</v>
      </c>
      <c r="AH69" s="61">
        <v>0</v>
      </c>
      <c r="AI69" s="17"/>
    </row>
    <row r="70" spans="1:35" ht="17.45" customHeight="1" x14ac:dyDescent="0.25">
      <c r="A70" s="14"/>
      <c r="B70" s="181"/>
      <c r="C70" s="57"/>
      <c r="D70" s="214"/>
      <c r="E70" s="214"/>
      <c r="F70" s="214"/>
      <c r="G70" s="214"/>
      <c r="H70" s="214"/>
      <c r="I70" s="214"/>
      <c r="J70" s="214"/>
      <c r="K70" s="214"/>
      <c r="L70" s="69"/>
      <c r="M70" s="69"/>
      <c r="N70" s="107"/>
      <c r="O70" s="255"/>
      <c r="P70" s="255"/>
      <c r="Q70" s="88"/>
      <c r="R70" s="88"/>
      <c r="S70" s="149"/>
      <c r="T70" s="143"/>
      <c r="U70" s="88"/>
      <c r="V70" s="88"/>
      <c r="W70" s="88"/>
      <c r="X70" s="88"/>
      <c r="Y70" s="88"/>
      <c r="Z70" s="87"/>
      <c r="AA70" s="87"/>
      <c r="AB70" s="87"/>
      <c r="AC70" s="88"/>
      <c r="AD70" s="88"/>
      <c r="AE70" s="135"/>
      <c r="AF70" s="62"/>
      <c r="AG70" s="61"/>
      <c r="AH70" s="61"/>
      <c r="AI70" s="17"/>
    </row>
    <row r="71" spans="1:35" x14ac:dyDescent="0.25">
      <c r="A71" s="14"/>
      <c r="B71" s="181"/>
      <c r="C71" s="57"/>
      <c r="D71" s="214"/>
      <c r="E71" s="214"/>
      <c r="F71" s="214"/>
      <c r="G71" s="214"/>
      <c r="H71" s="214"/>
      <c r="I71" s="214"/>
      <c r="J71" s="214"/>
      <c r="K71" s="214"/>
      <c r="L71" s="69"/>
      <c r="M71" s="69"/>
      <c r="N71" s="107"/>
      <c r="O71" s="255"/>
      <c r="P71" s="255"/>
      <c r="Q71" s="88"/>
      <c r="R71" s="88"/>
      <c r="S71" s="88"/>
      <c r="T71" s="88"/>
      <c r="U71" s="88"/>
      <c r="V71" s="88" t="s">
        <v>30</v>
      </c>
      <c r="W71" s="88"/>
      <c r="X71" s="88"/>
      <c r="Y71" s="88"/>
      <c r="Z71" s="87"/>
      <c r="AA71" s="87"/>
      <c r="AB71" s="87"/>
      <c r="AC71" s="88"/>
      <c r="AD71" s="88"/>
      <c r="AE71" s="135"/>
      <c r="AF71" s="62"/>
      <c r="AG71" s="61"/>
      <c r="AH71" s="61"/>
      <c r="AI71" s="17"/>
    </row>
    <row r="72" spans="1:35" x14ac:dyDescent="0.25">
      <c r="A72" s="14"/>
      <c r="B72" s="181"/>
      <c r="C72" s="57"/>
      <c r="D72" s="214"/>
      <c r="E72" s="214"/>
      <c r="F72" s="214"/>
      <c r="G72" s="214"/>
      <c r="H72" s="214"/>
      <c r="I72" s="214"/>
      <c r="J72" s="214"/>
      <c r="K72" s="214"/>
      <c r="L72" s="69"/>
      <c r="M72" s="69"/>
      <c r="N72" s="107"/>
      <c r="O72" s="255"/>
      <c r="P72" s="255"/>
      <c r="Q72" s="88"/>
      <c r="R72" s="88"/>
      <c r="S72" s="88"/>
      <c r="T72" s="88"/>
      <c r="U72" s="88"/>
      <c r="V72" s="87"/>
      <c r="W72" s="88"/>
      <c r="X72" s="88"/>
      <c r="Y72" s="88"/>
      <c r="Z72" s="87"/>
      <c r="AA72" s="87"/>
      <c r="AB72" s="87"/>
      <c r="AC72" s="88"/>
      <c r="AD72" s="88"/>
      <c r="AE72" s="135"/>
      <c r="AF72" s="62"/>
      <c r="AG72" s="61"/>
      <c r="AH72" s="61"/>
      <c r="AI72" s="17"/>
    </row>
    <row r="73" spans="1:35" x14ac:dyDescent="0.25">
      <c r="A73" s="14"/>
      <c r="B73" s="181"/>
      <c r="C73" s="57"/>
      <c r="D73" s="214"/>
      <c r="E73" s="214"/>
      <c r="F73" s="214"/>
      <c r="G73" s="214"/>
      <c r="H73" s="214"/>
      <c r="I73" s="214"/>
      <c r="J73" s="214"/>
      <c r="K73" s="214"/>
      <c r="L73" s="69"/>
      <c r="M73" s="69"/>
      <c r="N73" s="107"/>
      <c r="O73" s="255"/>
      <c r="P73" s="255"/>
      <c r="Q73" s="88"/>
      <c r="R73" s="88"/>
      <c r="S73" s="88"/>
      <c r="T73" s="88"/>
      <c r="U73" s="88"/>
      <c r="V73" s="87"/>
      <c r="W73" s="88"/>
      <c r="X73" s="88"/>
      <c r="Y73" s="88"/>
      <c r="Z73" s="87"/>
      <c r="AA73" s="87"/>
      <c r="AB73" s="87"/>
      <c r="AC73" s="88"/>
      <c r="AD73" s="88"/>
      <c r="AE73" s="135"/>
      <c r="AF73" s="62"/>
      <c r="AG73" s="61"/>
      <c r="AH73" s="61"/>
      <c r="AI73" s="17"/>
    </row>
    <row r="74" spans="1:35" x14ac:dyDescent="0.25">
      <c r="A74" s="14"/>
      <c r="B74" s="181"/>
      <c r="C74" s="57"/>
      <c r="D74" s="214"/>
      <c r="E74" s="214"/>
      <c r="F74" s="214"/>
      <c r="G74" s="214"/>
      <c r="H74" s="214"/>
      <c r="I74" s="214"/>
      <c r="J74" s="214"/>
      <c r="K74" s="214"/>
      <c r="L74" s="69"/>
      <c r="M74" s="69"/>
      <c r="N74" s="107"/>
      <c r="O74" s="255"/>
      <c r="P74" s="255"/>
      <c r="Q74" s="88"/>
      <c r="R74" s="88"/>
      <c r="S74" s="88"/>
      <c r="T74" s="88"/>
      <c r="U74" s="88"/>
      <c r="V74" s="88"/>
      <c r="W74" s="88"/>
      <c r="X74" s="88"/>
      <c r="Y74" s="88"/>
      <c r="Z74" s="87"/>
      <c r="AA74" s="87"/>
      <c r="AB74" s="87"/>
      <c r="AC74" s="88"/>
      <c r="AD74" s="88"/>
      <c r="AE74" s="135"/>
      <c r="AF74" s="62"/>
      <c r="AG74" s="61"/>
      <c r="AH74" s="61"/>
      <c r="AI74" s="17"/>
    </row>
    <row r="75" spans="1:35" s="2" customFormat="1" x14ac:dyDescent="0.25">
      <c r="A75" s="25" t="s">
        <v>24</v>
      </c>
      <c r="B75" s="185"/>
      <c r="C75" s="56"/>
      <c r="D75" s="213">
        <f t="shared" ref="D75:M75" si="8">SUM(D69:D74)</f>
        <v>0</v>
      </c>
      <c r="E75" s="213">
        <f t="shared" si="8"/>
        <v>0</v>
      </c>
      <c r="F75" s="213">
        <f t="shared" si="8"/>
        <v>0</v>
      </c>
      <c r="G75" s="213">
        <f t="shared" si="8"/>
        <v>0</v>
      </c>
      <c r="H75" s="213">
        <f t="shared" si="8"/>
        <v>0</v>
      </c>
      <c r="I75" s="213">
        <f t="shared" si="8"/>
        <v>0</v>
      </c>
      <c r="J75" s="213">
        <f t="shared" si="8"/>
        <v>0</v>
      </c>
      <c r="K75" s="213">
        <f t="shared" si="8"/>
        <v>0</v>
      </c>
      <c r="L75" s="230">
        <f t="shared" si="8"/>
        <v>0</v>
      </c>
      <c r="M75" s="230">
        <f t="shared" si="8"/>
        <v>0</v>
      </c>
      <c r="N75" s="107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7"/>
      <c r="AA75" s="87"/>
      <c r="AB75" s="87"/>
      <c r="AC75" s="88"/>
      <c r="AD75" s="88"/>
      <c r="AE75" s="237">
        <f>SUM(AE69:AE74)</f>
        <v>0</v>
      </c>
      <c r="AF75" s="238">
        <f>SUM(AF69:AF74)</f>
        <v>0</v>
      </c>
      <c r="AG75" s="111">
        <f>SUM(AG69:AG74)</f>
        <v>0</v>
      </c>
      <c r="AH75" s="111">
        <f>SUM(AH69:AH74)</f>
        <v>0</v>
      </c>
      <c r="AI75" s="17"/>
    </row>
    <row r="76" spans="1:35" s="126" customFormat="1" x14ac:dyDescent="0.25">
      <c r="A76" s="112" t="s">
        <v>33</v>
      </c>
      <c r="B76" s="115"/>
      <c r="C76" s="124"/>
      <c r="D76" s="212" t="s">
        <v>81</v>
      </c>
      <c r="E76" s="208" t="s">
        <v>80</v>
      </c>
      <c r="F76" s="212" t="s">
        <v>92</v>
      </c>
      <c r="G76" s="208" t="s">
        <v>93</v>
      </c>
      <c r="H76" s="212" t="s">
        <v>138</v>
      </c>
      <c r="I76" s="208" t="s">
        <v>139</v>
      </c>
      <c r="J76" s="208">
        <v>3.48</v>
      </c>
      <c r="K76" s="208">
        <v>3.49</v>
      </c>
      <c r="L76" s="115">
        <v>3.5</v>
      </c>
      <c r="M76" s="115">
        <v>3.51</v>
      </c>
      <c r="N76" s="12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 t="s">
        <v>163</v>
      </c>
      <c r="AF76" s="116" t="s">
        <v>164</v>
      </c>
      <c r="AG76" s="115" t="s">
        <v>165</v>
      </c>
      <c r="AH76" s="115" t="s">
        <v>166</v>
      </c>
      <c r="AI76" s="127"/>
    </row>
    <row r="77" spans="1:35" x14ac:dyDescent="0.25">
      <c r="B77" s="186"/>
      <c r="C77" s="59"/>
      <c r="D77" s="215"/>
      <c r="E77" s="215"/>
      <c r="F77" s="215"/>
      <c r="G77" s="215"/>
      <c r="H77" s="215"/>
      <c r="I77" s="215"/>
      <c r="J77" s="215"/>
      <c r="K77" s="215"/>
      <c r="L77" s="5"/>
      <c r="N77" s="39"/>
      <c r="P77" s="187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1"/>
      <c r="AE77" s="1"/>
      <c r="AF77" s="49"/>
      <c r="AG77" s="1"/>
      <c r="AH77" s="1"/>
      <c r="AI77" s="3"/>
    </row>
    <row r="78" spans="1:35" x14ac:dyDescent="0.25">
      <c r="A78" s="18"/>
      <c r="C78" s="59"/>
      <c r="D78" s="215"/>
      <c r="E78" s="215"/>
      <c r="F78" s="215"/>
      <c r="G78" s="215"/>
      <c r="H78" s="215"/>
      <c r="I78" s="215"/>
      <c r="J78" s="215"/>
      <c r="K78" s="215"/>
      <c r="N78" s="39"/>
      <c r="Q78" s="1"/>
      <c r="R78" s="1"/>
      <c r="S78" s="1"/>
      <c r="T78" s="1"/>
      <c r="U78" s="1"/>
      <c r="AA78" s="1"/>
      <c r="AB78" s="1"/>
      <c r="AC78" s="1"/>
      <c r="AD78" s="154"/>
      <c r="AE78" s="155" t="s">
        <v>102</v>
      </c>
      <c r="AF78" s="1"/>
      <c r="AG78" s="1"/>
      <c r="AH78" s="1"/>
      <c r="AI78" s="3"/>
    </row>
    <row r="79" spans="1:35" x14ac:dyDescent="0.25">
      <c r="B79"/>
      <c r="M79"/>
      <c r="N79"/>
      <c r="O79"/>
      <c r="P79"/>
      <c r="AI79"/>
    </row>
    <row r="80" spans="1:35" x14ac:dyDescent="0.25">
      <c r="A80" s="4"/>
      <c r="C80" s="1"/>
      <c r="D80" s="1"/>
      <c r="E80" s="1"/>
      <c r="F80" s="1"/>
      <c r="G80" s="1"/>
      <c r="H80" s="1"/>
      <c r="I80" s="1"/>
      <c r="J80" s="254" t="s">
        <v>167</v>
      </c>
      <c r="K80" s="254" t="s">
        <v>167</v>
      </c>
      <c r="L80" s="49" t="s">
        <v>167</v>
      </c>
      <c r="M80" s="253" t="s">
        <v>167</v>
      </c>
      <c r="N80" s="3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3"/>
    </row>
    <row r="81" spans="1:35" x14ac:dyDescent="0.25">
      <c r="A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3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3"/>
    </row>
    <row r="82" spans="1:35" x14ac:dyDescent="0.25">
      <c r="A82" s="224" t="s">
        <v>91</v>
      </c>
      <c r="B82"/>
      <c r="J82" s="224">
        <f t="shared" ref="J82:K82" si="9">J21+J35+J51+J65+J75</f>
        <v>0</v>
      </c>
      <c r="K82" s="224">
        <f t="shared" si="9"/>
        <v>0</v>
      </c>
      <c r="L82" s="239">
        <f>+L21+L35+L51+L65+L75+Y21+AC21+AC51+AC65+AG21+AG35+AG51+AG65+AG75</f>
        <v>0</v>
      </c>
      <c r="M82" s="240">
        <f>M21+M35+M51+M65+M75+Z21+AD21+AH21+AD35+AD51+AD65+AH35+AH51+AH65+AH75</f>
        <v>0</v>
      </c>
      <c r="N82" s="249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3"/>
    </row>
    <row r="83" spans="1:35" x14ac:dyDescent="0.25">
      <c r="A83" s="112" t="s">
        <v>33</v>
      </c>
      <c r="B83"/>
      <c r="J83" s="225">
        <v>3.48</v>
      </c>
      <c r="K83" s="225">
        <v>3.49</v>
      </c>
      <c r="L83" s="225">
        <v>3.5</v>
      </c>
      <c r="M83" s="218">
        <v>3.51</v>
      </c>
      <c r="N83" s="3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3"/>
    </row>
    <row r="84" spans="1:35" x14ac:dyDescent="0.25">
      <c r="A84" s="1"/>
      <c r="C84" s="1"/>
      <c r="D84" s="1"/>
      <c r="E84" s="1"/>
      <c r="F84" s="1"/>
      <c r="G84" s="1"/>
      <c r="H84" s="1"/>
      <c r="I84" s="1"/>
      <c r="J84" s="1"/>
      <c r="K84" s="1"/>
      <c r="L84" s="245" t="s">
        <v>104</v>
      </c>
      <c r="N84" s="3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3"/>
    </row>
    <row r="85" spans="1:35" x14ac:dyDescent="0.25">
      <c r="A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3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3"/>
    </row>
    <row r="86" spans="1:35" x14ac:dyDescent="0.25">
      <c r="A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3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3"/>
    </row>
    <row r="87" spans="1:35" x14ac:dyDescent="0.25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3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3"/>
    </row>
    <row r="88" spans="1:35" x14ac:dyDescent="0.25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3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3"/>
    </row>
    <row r="89" spans="1:35" x14ac:dyDescent="0.25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3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3"/>
    </row>
    <row r="90" spans="1:35" x14ac:dyDescent="0.25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3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3"/>
    </row>
    <row r="91" spans="1:35" x14ac:dyDescent="0.25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3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3"/>
    </row>
    <row r="92" spans="1:35" x14ac:dyDescent="0.25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3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3"/>
    </row>
    <row r="93" spans="1:35" x14ac:dyDescent="0.25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3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3"/>
    </row>
    <row r="94" spans="1:35" x14ac:dyDescent="0.25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3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3"/>
    </row>
    <row r="95" spans="1:35" x14ac:dyDescent="0.25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3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3"/>
    </row>
    <row r="96" spans="1:35" x14ac:dyDescent="0.25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3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3"/>
    </row>
    <row r="97" spans="1:35" x14ac:dyDescent="0.25">
      <c r="A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3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3"/>
    </row>
    <row r="98" spans="1:35" x14ac:dyDescent="0.25">
      <c r="A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3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3"/>
    </row>
    <row r="99" spans="1:35" x14ac:dyDescent="0.25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3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3"/>
    </row>
    <row r="100" spans="1:35" x14ac:dyDescent="0.25">
      <c r="A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3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3"/>
    </row>
    <row r="101" spans="1:35" x14ac:dyDescent="0.25">
      <c r="A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3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3"/>
    </row>
    <row r="102" spans="1:35" x14ac:dyDescent="0.25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3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3"/>
    </row>
    <row r="103" spans="1:35" x14ac:dyDescent="0.25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3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3"/>
    </row>
    <row r="104" spans="1:35" x14ac:dyDescent="0.25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3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3"/>
    </row>
    <row r="105" spans="1:35" x14ac:dyDescent="0.25">
      <c r="A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3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3"/>
    </row>
    <row r="106" spans="1:35" x14ac:dyDescent="0.25">
      <c r="A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3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3"/>
    </row>
    <row r="107" spans="1:35" x14ac:dyDescent="0.25">
      <c r="A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3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3"/>
    </row>
    <row r="108" spans="1:35" x14ac:dyDescent="0.25">
      <c r="A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3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3"/>
    </row>
    <row r="109" spans="1:35" x14ac:dyDescent="0.25">
      <c r="A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3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3"/>
    </row>
    <row r="110" spans="1:35" x14ac:dyDescent="0.25">
      <c r="A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3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3"/>
    </row>
    <row r="111" spans="1:35" x14ac:dyDescent="0.25">
      <c r="A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3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3"/>
    </row>
    <row r="112" spans="1:35" x14ac:dyDescent="0.25">
      <c r="A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3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3"/>
    </row>
    <row r="113" spans="1:35" x14ac:dyDescent="0.25">
      <c r="A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3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3"/>
    </row>
    <row r="114" spans="1:35" x14ac:dyDescent="0.25">
      <c r="A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3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3"/>
    </row>
    <row r="115" spans="1:35" x14ac:dyDescent="0.25">
      <c r="A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3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3"/>
    </row>
    <row r="116" spans="1:35" x14ac:dyDescent="0.25">
      <c r="A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3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3"/>
    </row>
    <row r="117" spans="1:35" x14ac:dyDescent="0.25">
      <c r="A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3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3"/>
    </row>
    <row r="118" spans="1:35" x14ac:dyDescent="0.25">
      <c r="A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3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3"/>
    </row>
    <row r="119" spans="1:35" x14ac:dyDescent="0.25">
      <c r="A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3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3"/>
    </row>
    <row r="120" spans="1:35" x14ac:dyDescent="0.25">
      <c r="A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3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3"/>
    </row>
    <row r="121" spans="1:35" x14ac:dyDescent="0.25">
      <c r="A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3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3"/>
    </row>
    <row r="122" spans="1:35" x14ac:dyDescent="0.25">
      <c r="A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3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3"/>
    </row>
    <row r="123" spans="1:35" x14ac:dyDescent="0.25">
      <c r="A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3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3"/>
    </row>
    <row r="124" spans="1:35" x14ac:dyDescent="0.25">
      <c r="A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3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3"/>
    </row>
    <row r="125" spans="1:35" x14ac:dyDescent="0.25">
      <c r="A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3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3"/>
    </row>
    <row r="126" spans="1:35" x14ac:dyDescent="0.25">
      <c r="A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3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3"/>
    </row>
    <row r="127" spans="1:35" x14ac:dyDescent="0.25">
      <c r="A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3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3"/>
    </row>
    <row r="128" spans="1:35" x14ac:dyDescent="0.25">
      <c r="A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3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3"/>
    </row>
    <row r="129" spans="1:35" x14ac:dyDescent="0.25">
      <c r="A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3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3"/>
    </row>
    <row r="130" spans="1:35" x14ac:dyDescent="0.25">
      <c r="A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3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3"/>
    </row>
    <row r="131" spans="1:35" x14ac:dyDescent="0.25">
      <c r="A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3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3"/>
    </row>
    <row r="132" spans="1:35" x14ac:dyDescent="0.25">
      <c r="A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3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3"/>
    </row>
    <row r="133" spans="1:35" x14ac:dyDescent="0.25">
      <c r="A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3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3"/>
    </row>
    <row r="134" spans="1:35" x14ac:dyDescent="0.25">
      <c r="A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3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3"/>
    </row>
    <row r="135" spans="1:35" x14ac:dyDescent="0.25">
      <c r="A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3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3"/>
    </row>
    <row r="136" spans="1:35" x14ac:dyDescent="0.25">
      <c r="A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3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3"/>
    </row>
    <row r="137" spans="1:35" x14ac:dyDescent="0.25">
      <c r="A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3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3"/>
    </row>
    <row r="138" spans="1:35" x14ac:dyDescent="0.25">
      <c r="A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3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3"/>
    </row>
    <row r="139" spans="1:35" x14ac:dyDescent="0.25">
      <c r="A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3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3"/>
    </row>
    <row r="140" spans="1:35" x14ac:dyDescent="0.25">
      <c r="A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3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3"/>
    </row>
    <row r="141" spans="1:35" x14ac:dyDescent="0.25">
      <c r="A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3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3"/>
    </row>
    <row r="142" spans="1:35" x14ac:dyDescent="0.25">
      <c r="A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3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3"/>
    </row>
    <row r="143" spans="1:35" x14ac:dyDescent="0.25">
      <c r="A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3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3"/>
    </row>
    <row r="144" spans="1:35" x14ac:dyDescent="0.25">
      <c r="A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3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3"/>
    </row>
    <row r="145" spans="1:35" x14ac:dyDescent="0.25">
      <c r="A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3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3"/>
    </row>
    <row r="146" spans="1:35" x14ac:dyDescent="0.25">
      <c r="A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3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3"/>
    </row>
    <row r="147" spans="1:35" x14ac:dyDescent="0.25">
      <c r="A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3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3"/>
    </row>
    <row r="148" spans="1:35" x14ac:dyDescent="0.25">
      <c r="A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3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3"/>
    </row>
    <row r="149" spans="1:35" x14ac:dyDescent="0.25">
      <c r="A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3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3"/>
    </row>
    <row r="150" spans="1:35" x14ac:dyDescent="0.25">
      <c r="A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3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3"/>
    </row>
    <row r="151" spans="1:35" x14ac:dyDescent="0.25">
      <c r="A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3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3"/>
    </row>
    <row r="152" spans="1:35" x14ac:dyDescent="0.25">
      <c r="A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3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3"/>
    </row>
    <row r="153" spans="1:35" x14ac:dyDescent="0.25">
      <c r="A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3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3"/>
    </row>
    <row r="154" spans="1:35" x14ac:dyDescent="0.25">
      <c r="A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3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3"/>
    </row>
    <row r="155" spans="1:35" x14ac:dyDescent="0.25">
      <c r="A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3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3"/>
    </row>
    <row r="156" spans="1:35" x14ac:dyDescent="0.25">
      <c r="A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3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3"/>
    </row>
    <row r="157" spans="1:35" x14ac:dyDescent="0.25">
      <c r="A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3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3"/>
    </row>
    <row r="158" spans="1:35" x14ac:dyDescent="0.25">
      <c r="A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3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3"/>
    </row>
    <row r="159" spans="1:35" x14ac:dyDescent="0.25">
      <c r="A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3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3"/>
    </row>
    <row r="160" spans="1:35" x14ac:dyDescent="0.25">
      <c r="A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3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3"/>
    </row>
    <row r="161" spans="1:35" x14ac:dyDescent="0.25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3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3"/>
    </row>
    <row r="162" spans="1:35" x14ac:dyDescent="0.25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3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3"/>
    </row>
    <row r="163" spans="1:35" x14ac:dyDescent="0.25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3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3"/>
    </row>
    <row r="164" spans="1:35" x14ac:dyDescent="0.25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3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3"/>
    </row>
    <row r="165" spans="1:35" x14ac:dyDescent="0.25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3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3"/>
    </row>
    <row r="166" spans="1:35" x14ac:dyDescent="0.25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3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3"/>
    </row>
    <row r="167" spans="1:35" x14ac:dyDescent="0.25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3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3"/>
    </row>
    <row r="168" spans="1:35" x14ac:dyDescent="0.25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3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3"/>
    </row>
    <row r="169" spans="1:35" x14ac:dyDescent="0.25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3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3"/>
    </row>
    <row r="170" spans="1:35" x14ac:dyDescent="0.25">
      <c r="A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3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3"/>
    </row>
    <row r="171" spans="1:35" x14ac:dyDescent="0.25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3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3"/>
    </row>
    <row r="172" spans="1:35" x14ac:dyDescent="0.25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3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3"/>
    </row>
    <row r="173" spans="1:35" x14ac:dyDescent="0.25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3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3"/>
    </row>
    <row r="174" spans="1:35" x14ac:dyDescent="0.25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3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3"/>
    </row>
    <row r="175" spans="1:35" x14ac:dyDescent="0.25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3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3"/>
    </row>
    <row r="176" spans="1:35" x14ac:dyDescent="0.25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3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3"/>
    </row>
    <row r="177" spans="1:35" x14ac:dyDescent="0.25">
      <c r="A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3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3"/>
    </row>
    <row r="178" spans="1:35" x14ac:dyDescent="0.25">
      <c r="A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3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3"/>
    </row>
    <row r="179" spans="1:35" x14ac:dyDescent="0.25">
      <c r="A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3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3"/>
    </row>
    <row r="180" spans="1:35" x14ac:dyDescent="0.25">
      <c r="A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3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3"/>
    </row>
    <row r="181" spans="1:35" x14ac:dyDescent="0.25">
      <c r="A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3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3"/>
    </row>
    <row r="182" spans="1:35" x14ac:dyDescent="0.25">
      <c r="A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3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3"/>
    </row>
    <row r="183" spans="1:35" x14ac:dyDescent="0.25">
      <c r="A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3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3"/>
    </row>
    <row r="184" spans="1:35" x14ac:dyDescent="0.25">
      <c r="A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3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3"/>
    </row>
    <row r="185" spans="1:35" x14ac:dyDescent="0.25">
      <c r="A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3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3"/>
    </row>
    <row r="186" spans="1:35" x14ac:dyDescent="0.25">
      <c r="A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3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3"/>
    </row>
    <row r="187" spans="1:35" x14ac:dyDescent="0.25">
      <c r="A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3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3"/>
    </row>
    <row r="188" spans="1:35" x14ac:dyDescent="0.25">
      <c r="A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3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3"/>
    </row>
    <row r="189" spans="1:35" x14ac:dyDescent="0.25">
      <c r="A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3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3"/>
    </row>
    <row r="190" spans="1:35" x14ac:dyDescent="0.25">
      <c r="A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3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3"/>
    </row>
    <row r="191" spans="1:35" x14ac:dyDescent="0.25">
      <c r="A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3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3"/>
    </row>
    <row r="192" spans="1:35" x14ac:dyDescent="0.25">
      <c r="A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3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3"/>
    </row>
    <row r="193" spans="1:35" x14ac:dyDescent="0.25">
      <c r="A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3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3"/>
    </row>
    <row r="194" spans="1:35" x14ac:dyDescent="0.25">
      <c r="A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3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3"/>
    </row>
    <row r="195" spans="1:35" x14ac:dyDescent="0.25">
      <c r="A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3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3"/>
    </row>
    <row r="196" spans="1:35" x14ac:dyDescent="0.25">
      <c r="A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3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3"/>
    </row>
    <row r="197" spans="1:35" x14ac:dyDescent="0.25">
      <c r="A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3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3"/>
    </row>
    <row r="198" spans="1:35" x14ac:dyDescent="0.25">
      <c r="A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3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3"/>
    </row>
    <row r="199" spans="1:35" x14ac:dyDescent="0.25">
      <c r="A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3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3"/>
    </row>
    <row r="200" spans="1:35" x14ac:dyDescent="0.25">
      <c r="A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3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3"/>
    </row>
    <row r="201" spans="1:35" x14ac:dyDescent="0.25">
      <c r="A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3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3"/>
    </row>
    <row r="202" spans="1:35" x14ac:dyDescent="0.25">
      <c r="A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3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3"/>
    </row>
    <row r="203" spans="1:35" x14ac:dyDescent="0.25">
      <c r="A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3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3"/>
    </row>
    <row r="204" spans="1:35" x14ac:dyDescent="0.25">
      <c r="A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3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3"/>
    </row>
    <row r="205" spans="1:35" x14ac:dyDescent="0.25">
      <c r="A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3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3"/>
    </row>
    <row r="206" spans="1:35" x14ac:dyDescent="0.25">
      <c r="A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3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3"/>
    </row>
    <row r="207" spans="1:35" x14ac:dyDescent="0.25">
      <c r="A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3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3"/>
    </row>
    <row r="208" spans="1:35" x14ac:dyDescent="0.25">
      <c r="A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3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3"/>
    </row>
    <row r="209" spans="1:35" x14ac:dyDescent="0.25">
      <c r="A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3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3"/>
    </row>
    <row r="210" spans="1:35" x14ac:dyDescent="0.25">
      <c r="A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3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3"/>
    </row>
    <row r="211" spans="1:35" x14ac:dyDescent="0.25">
      <c r="A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3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3"/>
    </row>
    <row r="212" spans="1:35" x14ac:dyDescent="0.25">
      <c r="A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3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3"/>
    </row>
    <row r="213" spans="1:35" x14ac:dyDescent="0.25">
      <c r="A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3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3"/>
    </row>
    <row r="214" spans="1:35" x14ac:dyDescent="0.25">
      <c r="A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3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3"/>
    </row>
    <row r="215" spans="1:35" x14ac:dyDescent="0.25">
      <c r="A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3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3"/>
    </row>
    <row r="216" spans="1:35" x14ac:dyDescent="0.25">
      <c r="A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3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3"/>
    </row>
    <row r="217" spans="1:35" x14ac:dyDescent="0.25">
      <c r="A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3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3"/>
    </row>
    <row r="218" spans="1:35" x14ac:dyDescent="0.25">
      <c r="A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3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3"/>
    </row>
    <row r="219" spans="1:35" x14ac:dyDescent="0.25">
      <c r="A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3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3"/>
    </row>
    <row r="220" spans="1:35" x14ac:dyDescent="0.25">
      <c r="A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3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3"/>
    </row>
    <row r="221" spans="1:35" x14ac:dyDescent="0.25">
      <c r="A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3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3"/>
    </row>
    <row r="222" spans="1:35" x14ac:dyDescent="0.25">
      <c r="A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3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3"/>
    </row>
    <row r="223" spans="1:35" x14ac:dyDescent="0.25">
      <c r="A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3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3"/>
    </row>
    <row r="224" spans="1:35" x14ac:dyDescent="0.25">
      <c r="A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3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3"/>
    </row>
    <row r="225" spans="1:35" x14ac:dyDescent="0.25">
      <c r="A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3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3"/>
    </row>
    <row r="226" spans="1:35" x14ac:dyDescent="0.25">
      <c r="A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3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3"/>
    </row>
    <row r="227" spans="1:35" x14ac:dyDescent="0.25">
      <c r="A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3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3"/>
    </row>
    <row r="228" spans="1:35" x14ac:dyDescent="0.25">
      <c r="A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3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3"/>
    </row>
    <row r="229" spans="1:35" x14ac:dyDescent="0.25">
      <c r="A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3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3"/>
    </row>
    <row r="230" spans="1:35" x14ac:dyDescent="0.25">
      <c r="A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3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3"/>
    </row>
    <row r="231" spans="1:35" x14ac:dyDescent="0.25">
      <c r="A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3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3"/>
    </row>
    <row r="232" spans="1:35" x14ac:dyDescent="0.25">
      <c r="A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3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3"/>
    </row>
    <row r="233" spans="1:35" x14ac:dyDescent="0.25">
      <c r="A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3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3"/>
    </row>
    <row r="234" spans="1:35" x14ac:dyDescent="0.25">
      <c r="A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3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3"/>
    </row>
    <row r="235" spans="1:35" x14ac:dyDescent="0.25">
      <c r="A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3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3"/>
    </row>
    <row r="236" spans="1:35" x14ac:dyDescent="0.25">
      <c r="A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3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3"/>
    </row>
    <row r="237" spans="1:35" x14ac:dyDescent="0.25">
      <c r="A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3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3"/>
    </row>
    <row r="238" spans="1:35" x14ac:dyDescent="0.25">
      <c r="A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3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3"/>
    </row>
    <row r="239" spans="1:35" x14ac:dyDescent="0.25">
      <c r="A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3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3"/>
    </row>
    <row r="240" spans="1:35" x14ac:dyDescent="0.25">
      <c r="A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3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3"/>
    </row>
    <row r="241" spans="1:35" x14ac:dyDescent="0.25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3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3"/>
    </row>
    <row r="242" spans="1:35" x14ac:dyDescent="0.25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3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3"/>
    </row>
    <row r="243" spans="1:35" x14ac:dyDescent="0.25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3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3"/>
    </row>
    <row r="244" spans="1:35" x14ac:dyDescent="0.25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3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3"/>
    </row>
    <row r="245" spans="1:35" x14ac:dyDescent="0.25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3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3"/>
    </row>
    <row r="246" spans="1:35" x14ac:dyDescent="0.25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3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3"/>
    </row>
    <row r="247" spans="1:35" x14ac:dyDescent="0.25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3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3"/>
    </row>
    <row r="248" spans="1:35" x14ac:dyDescent="0.25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3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3"/>
    </row>
    <row r="249" spans="1:35" x14ac:dyDescent="0.25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3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3"/>
    </row>
    <row r="250" spans="1:35" x14ac:dyDescent="0.25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3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3"/>
    </row>
    <row r="251" spans="1:35" x14ac:dyDescent="0.25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3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3"/>
    </row>
    <row r="252" spans="1:35" x14ac:dyDescent="0.25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3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3"/>
    </row>
    <row r="253" spans="1:35" x14ac:dyDescent="0.25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3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3"/>
    </row>
    <row r="254" spans="1:35" x14ac:dyDescent="0.25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3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3"/>
    </row>
    <row r="255" spans="1:35" x14ac:dyDescent="0.25">
      <c r="A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3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3"/>
    </row>
    <row r="256" spans="1:35" x14ac:dyDescent="0.25">
      <c r="A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3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3"/>
    </row>
    <row r="257" spans="1:35" x14ac:dyDescent="0.25">
      <c r="A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3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3"/>
    </row>
    <row r="258" spans="1:35" x14ac:dyDescent="0.25">
      <c r="A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3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3"/>
    </row>
    <row r="259" spans="1:35" x14ac:dyDescent="0.25">
      <c r="A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3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3"/>
    </row>
    <row r="260" spans="1:35" x14ac:dyDescent="0.25">
      <c r="A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3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3"/>
    </row>
    <row r="261" spans="1:35" x14ac:dyDescent="0.25">
      <c r="A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3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3"/>
    </row>
    <row r="262" spans="1:35" x14ac:dyDescent="0.25">
      <c r="A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3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3"/>
    </row>
    <row r="263" spans="1:35" x14ac:dyDescent="0.25">
      <c r="A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3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3"/>
    </row>
    <row r="264" spans="1:35" x14ac:dyDescent="0.25">
      <c r="A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3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3"/>
    </row>
    <row r="265" spans="1:35" x14ac:dyDescent="0.25">
      <c r="A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3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3"/>
    </row>
    <row r="266" spans="1:35" x14ac:dyDescent="0.25">
      <c r="A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3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3"/>
    </row>
    <row r="267" spans="1:35" x14ac:dyDescent="0.25">
      <c r="A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3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3"/>
    </row>
    <row r="268" spans="1:35" x14ac:dyDescent="0.25">
      <c r="A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3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3"/>
    </row>
    <row r="269" spans="1:35" x14ac:dyDescent="0.25">
      <c r="A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3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3"/>
    </row>
    <row r="270" spans="1:35" x14ac:dyDescent="0.25">
      <c r="A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N270" s="3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3"/>
    </row>
    <row r="271" spans="1:35" x14ac:dyDescent="0.25">
      <c r="A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N271" s="3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3"/>
    </row>
    <row r="272" spans="1:35" x14ac:dyDescent="0.25">
      <c r="A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N272" s="3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3"/>
    </row>
    <row r="273" spans="1:35" x14ac:dyDescent="0.25">
      <c r="A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N273" s="3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3"/>
    </row>
    <row r="274" spans="1:35" x14ac:dyDescent="0.25">
      <c r="A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N274" s="3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3"/>
    </row>
    <row r="275" spans="1:35" x14ac:dyDescent="0.25">
      <c r="A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N275" s="3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3"/>
    </row>
    <row r="276" spans="1:35" x14ac:dyDescent="0.25">
      <c r="A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N276" s="3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3"/>
    </row>
    <row r="277" spans="1:35" x14ac:dyDescent="0.25">
      <c r="A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N277" s="3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3"/>
    </row>
    <row r="278" spans="1:35" x14ac:dyDescent="0.25">
      <c r="A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N278" s="3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3"/>
    </row>
    <row r="279" spans="1:35" x14ac:dyDescent="0.25">
      <c r="A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N279" s="3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3"/>
    </row>
    <row r="280" spans="1:35" x14ac:dyDescent="0.25">
      <c r="A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N280" s="3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3"/>
    </row>
    <row r="281" spans="1:35" x14ac:dyDescent="0.25">
      <c r="A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N281" s="3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3"/>
    </row>
    <row r="282" spans="1:35" x14ac:dyDescent="0.25">
      <c r="A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N282" s="3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3"/>
    </row>
    <row r="283" spans="1:35" x14ac:dyDescent="0.25">
      <c r="A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N283" s="3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3"/>
    </row>
    <row r="284" spans="1:35" x14ac:dyDescent="0.25">
      <c r="A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N284" s="3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3"/>
    </row>
    <row r="285" spans="1:35" x14ac:dyDescent="0.25">
      <c r="A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N285" s="3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3"/>
    </row>
    <row r="286" spans="1:35" x14ac:dyDescent="0.25">
      <c r="A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N286" s="3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3"/>
    </row>
    <row r="287" spans="1:35" x14ac:dyDescent="0.25">
      <c r="A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N287" s="3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3"/>
    </row>
    <row r="288" spans="1:35" x14ac:dyDescent="0.25">
      <c r="A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N288" s="3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3"/>
    </row>
    <row r="289" spans="1:35" x14ac:dyDescent="0.25">
      <c r="A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N289" s="3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3"/>
    </row>
    <row r="290" spans="1:35" x14ac:dyDescent="0.25">
      <c r="A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N290" s="3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3"/>
    </row>
    <row r="291" spans="1:35" x14ac:dyDescent="0.25">
      <c r="A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N291" s="3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3"/>
    </row>
    <row r="292" spans="1:35" x14ac:dyDescent="0.25">
      <c r="A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N292" s="3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3"/>
    </row>
    <row r="293" spans="1:35" x14ac:dyDescent="0.25">
      <c r="A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N293" s="3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3"/>
    </row>
    <row r="294" spans="1:35" x14ac:dyDescent="0.25">
      <c r="A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N294" s="3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3"/>
    </row>
    <row r="295" spans="1:35" x14ac:dyDescent="0.25">
      <c r="A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N295" s="3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3"/>
    </row>
    <row r="296" spans="1:35" x14ac:dyDescent="0.25">
      <c r="A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N296" s="3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3"/>
    </row>
    <row r="297" spans="1:35" x14ac:dyDescent="0.25">
      <c r="A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N297" s="3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3"/>
    </row>
    <row r="298" spans="1:35" x14ac:dyDescent="0.25">
      <c r="A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N298" s="3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3"/>
    </row>
    <row r="299" spans="1:35" x14ac:dyDescent="0.25">
      <c r="A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N299" s="3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3"/>
    </row>
    <row r="300" spans="1:35" x14ac:dyDescent="0.25">
      <c r="A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N300" s="3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3"/>
    </row>
    <row r="301" spans="1:35" x14ac:dyDescent="0.25">
      <c r="A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N301" s="3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3"/>
    </row>
    <row r="302" spans="1:35" x14ac:dyDescent="0.25">
      <c r="A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N302" s="3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3"/>
    </row>
    <row r="303" spans="1:35" x14ac:dyDescent="0.25">
      <c r="A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N303" s="3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3"/>
    </row>
    <row r="304" spans="1:35" x14ac:dyDescent="0.25">
      <c r="A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N304" s="3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3"/>
    </row>
    <row r="305" spans="1:35" x14ac:dyDescent="0.25">
      <c r="A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N305" s="3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3"/>
    </row>
    <row r="306" spans="1:35" x14ac:dyDescent="0.25">
      <c r="A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N306" s="3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3"/>
    </row>
    <row r="307" spans="1:35" x14ac:dyDescent="0.25">
      <c r="A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N307" s="3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3"/>
    </row>
    <row r="308" spans="1:35" x14ac:dyDescent="0.25">
      <c r="A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N308" s="3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3"/>
    </row>
    <row r="309" spans="1:35" x14ac:dyDescent="0.25">
      <c r="A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N309" s="3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3"/>
    </row>
    <row r="310" spans="1:35" x14ac:dyDescent="0.25">
      <c r="A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N310" s="3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3"/>
    </row>
    <row r="311" spans="1:35" x14ac:dyDescent="0.25">
      <c r="A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N311" s="3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3"/>
    </row>
    <row r="312" spans="1:35" x14ac:dyDescent="0.25">
      <c r="A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N312" s="3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3"/>
    </row>
    <row r="313" spans="1:35" x14ac:dyDescent="0.25">
      <c r="A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N313" s="3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3"/>
    </row>
    <row r="314" spans="1:35" x14ac:dyDescent="0.25">
      <c r="A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N314" s="3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3"/>
    </row>
    <row r="315" spans="1:35" x14ac:dyDescent="0.25">
      <c r="A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N315" s="3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3"/>
    </row>
    <row r="316" spans="1:35" x14ac:dyDescent="0.25">
      <c r="A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N316" s="3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3"/>
    </row>
    <row r="317" spans="1:35" x14ac:dyDescent="0.25">
      <c r="A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N317" s="3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3"/>
    </row>
    <row r="318" spans="1:35" x14ac:dyDescent="0.25">
      <c r="A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N318" s="3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3"/>
    </row>
    <row r="319" spans="1:35" x14ac:dyDescent="0.25">
      <c r="A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N319" s="3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3"/>
    </row>
    <row r="320" spans="1:35" x14ac:dyDescent="0.25">
      <c r="A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N320" s="3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3"/>
    </row>
    <row r="321" spans="1:35" x14ac:dyDescent="0.25">
      <c r="A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N321" s="3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3"/>
    </row>
    <row r="322" spans="1:35" x14ac:dyDescent="0.25">
      <c r="A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N322" s="3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3"/>
    </row>
    <row r="323" spans="1:35" x14ac:dyDescent="0.25">
      <c r="A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N323" s="3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3"/>
    </row>
    <row r="324" spans="1:35" x14ac:dyDescent="0.25">
      <c r="A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N324" s="3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3"/>
    </row>
    <row r="325" spans="1:35" x14ac:dyDescent="0.25">
      <c r="A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N325" s="3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3"/>
    </row>
    <row r="326" spans="1:35" x14ac:dyDescent="0.25">
      <c r="A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N326" s="3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3"/>
    </row>
    <row r="327" spans="1:35" x14ac:dyDescent="0.25">
      <c r="A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N327" s="3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3"/>
    </row>
    <row r="328" spans="1:35" x14ac:dyDescent="0.25">
      <c r="A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N328" s="3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3"/>
    </row>
    <row r="329" spans="1:35" x14ac:dyDescent="0.25">
      <c r="A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N329" s="3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3"/>
    </row>
    <row r="330" spans="1:35" x14ac:dyDescent="0.25">
      <c r="A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N330" s="3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3"/>
    </row>
    <row r="331" spans="1:35" x14ac:dyDescent="0.25">
      <c r="A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N331" s="3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3"/>
    </row>
    <row r="332" spans="1:35" x14ac:dyDescent="0.25">
      <c r="A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N332" s="3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3"/>
    </row>
    <row r="333" spans="1:35" x14ac:dyDescent="0.25">
      <c r="A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N333" s="3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3"/>
    </row>
    <row r="334" spans="1:35" x14ac:dyDescent="0.25">
      <c r="A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N334" s="3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3"/>
    </row>
    <row r="335" spans="1:35" x14ac:dyDescent="0.25">
      <c r="A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N335" s="3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3"/>
    </row>
    <row r="336" spans="1:35" x14ac:dyDescent="0.25">
      <c r="A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N336" s="3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3"/>
    </row>
    <row r="337" spans="1:35" x14ac:dyDescent="0.25">
      <c r="A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N337" s="3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3"/>
    </row>
    <row r="338" spans="1:35" x14ac:dyDescent="0.25">
      <c r="A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N338" s="3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3"/>
    </row>
    <row r="339" spans="1:35" x14ac:dyDescent="0.25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N339" s="3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3"/>
    </row>
    <row r="340" spans="1:35" x14ac:dyDescent="0.25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N340" s="3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3"/>
    </row>
    <row r="341" spans="1:35" x14ac:dyDescent="0.25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N341" s="3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3"/>
    </row>
    <row r="342" spans="1:35" x14ac:dyDescent="0.25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N342" s="3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3"/>
    </row>
    <row r="343" spans="1:35" x14ac:dyDescent="0.25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N343" s="3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3"/>
    </row>
    <row r="344" spans="1:35" x14ac:dyDescent="0.25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N344" s="3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3"/>
    </row>
    <row r="345" spans="1:35" x14ac:dyDescent="0.25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N345" s="3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3"/>
    </row>
    <row r="346" spans="1:35" x14ac:dyDescent="0.25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N346" s="3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3"/>
    </row>
    <row r="347" spans="1:35" x14ac:dyDescent="0.25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N347" s="3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3"/>
    </row>
    <row r="348" spans="1:35" x14ac:dyDescent="0.25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N348" s="3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3"/>
    </row>
    <row r="349" spans="1:35" x14ac:dyDescent="0.25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N349" s="3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3"/>
    </row>
    <row r="350" spans="1:35" x14ac:dyDescent="0.25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N350" s="3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3"/>
    </row>
    <row r="351" spans="1:35" x14ac:dyDescent="0.25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N351" s="3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3"/>
    </row>
    <row r="352" spans="1:35" x14ac:dyDescent="0.25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N352" s="3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3"/>
    </row>
    <row r="353" spans="1:35" x14ac:dyDescent="0.25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N353" s="3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3"/>
    </row>
    <row r="354" spans="1:35" x14ac:dyDescent="0.25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N354" s="3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3"/>
    </row>
    <row r="355" spans="1:35" x14ac:dyDescent="0.25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N355" s="3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3"/>
    </row>
    <row r="356" spans="1:35" x14ac:dyDescent="0.25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N356" s="3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3"/>
    </row>
    <row r="357" spans="1:35" x14ac:dyDescent="0.25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N357" s="3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3"/>
    </row>
    <row r="358" spans="1:35" x14ac:dyDescent="0.25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N358" s="3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3"/>
    </row>
    <row r="359" spans="1:35" x14ac:dyDescent="0.25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N359" s="3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3"/>
    </row>
    <row r="360" spans="1:35" x14ac:dyDescent="0.25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N360" s="3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3"/>
    </row>
    <row r="361" spans="1:35" x14ac:dyDescent="0.25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N361" s="3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3"/>
    </row>
    <row r="362" spans="1:35" x14ac:dyDescent="0.25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N362" s="3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3"/>
    </row>
    <row r="363" spans="1:35" x14ac:dyDescent="0.25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N363" s="3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3"/>
    </row>
    <row r="364" spans="1:35" x14ac:dyDescent="0.25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N364" s="3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3"/>
    </row>
    <row r="365" spans="1:35" x14ac:dyDescent="0.25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N365" s="3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3"/>
    </row>
    <row r="366" spans="1:35" x14ac:dyDescent="0.25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N366" s="3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3"/>
    </row>
    <row r="367" spans="1:35" x14ac:dyDescent="0.25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N367" s="3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3"/>
    </row>
    <row r="368" spans="1:35" x14ac:dyDescent="0.25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N368" s="3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3"/>
    </row>
    <row r="369" spans="1:35" x14ac:dyDescent="0.25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N369" s="3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3"/>
    </row>
    <row r="370" spans="1:35" x14ac:dyDescent="0.25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N370" s="3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3"/>
    </row>
    <row r="371" spans="1:35" x14ac:dyDescent="0.25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N371" s="3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3"/>
    </row>
    <row r="372" spans="1:35" x14ac:dyDescent="0.25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N372" s="3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3"/>
    </row>
    <row r="373" spans="1:35" x14ac:dyDescent="0.25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N373" s="3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3"/>
    </row>
    <row r="374" spans="1:35" x14ac:dyDescent="0.25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N374" s="3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3"/>
    </row>
    <row r="375" spans="1:35" x14ac:dyDescent="0.25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N375" s="3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3"/>
    </row>
    <row r="376" spans="1:35" x14ac:dyDescent="0.25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N376" s="3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3"/>
    </row>
    <row r="377" spans="1:35" x14ac:dyDescent="0.25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N377" s="3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3"/>
    </row>
    <row r="378" spans="1:35" x14ac:dyDescent="0.25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N378" s="3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3"/>
    </row>
    <row r="379" spans="1:35" x14ac:dyDescent="0.25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N379" s="3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3"/>
    </row>
    <row r="380" spans="1:35" x14ac:dyDescent="0.25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N380" s="3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3"/>
    </row>
    <row r="381" spans="1:35" x14ac:dyDescent="0.25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N381" s="3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3"/>
    </row>
    <row r="382" spans="1:35" x14ac:dyDescent="0.25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N382" s="3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3"/>
    </row>
    <row r="383" spans="1:35" x14ac:dyDescent="0.25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N383" s="3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3"/>
    </row>
    <row r="384" spans="1:35" x14ac:dyDescent="0.25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N384" s="3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3"/>
    </row>
    <row r="385" spans="1:35" x14ac:dyDescent="0.25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N385" s="3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3"/>
    </row>
    <row r="386" spans="1:35" x14ac:dyDescent="0.25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N386" s="3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3"/>
    </row>
    <row r="387" spans="1:35" x14ac:dyDescent="0.25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N387" s="3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3"/>
    </row>
    <row r="388" spans="1:35" x14ac:dyDescent="0.25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N388" s="3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3"/>
    </row>
    <row r="389" spans="1:35" x14ac:dyDescent="0.25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N389" s="3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3"/>
    </row>
    <row r="390" spans="1:35" x14ac:dyDescent="0.25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N390" s="3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3"/>
    </row>
    <row r="391" spans="1:35" x14ac:dyDescent="0.25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N391" s="3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3"/>
    </row>
    <row r="392" spans="1:35" x14ac:dyDescent="0.25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N392" s="3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3"/>
    </row>
    <row r="393" spans="1:35" x14ac:dyDescent="0.25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N393" s="3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3"/>
    </row>
    <row r="394" spans="1:35" x14ac:dyDescent="0.25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N394" s="3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3"/>
    </row>
    <row r="395" spans="1:35" x14ac:dyDescent="0.25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N395" s="3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3"/>
    </row>
    <row r="396" spans="1:35" x14ac:dyDescent="0.25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N396" s="3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3"/>
    </row>
    <row r="397" spans="1:35" x14ac:dyDescent="0.25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N397" s="3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3"/>
    </row>
    <row r="398" spans="1:35" x14ac:dyDescent="0.25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N398" s="3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3"/>
    </row>
    <row r="399" spans="1:35" x14ac:dyDescent="0.25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N399" s="3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3"/>
    </row>
    <row r="400" spans="1:35" x14ac:dyDescent="0.25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N400" s="3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3"/>
    </row>
    <row r="401" spans="1:35" x14ac:dyDescent="0.25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N401" s="3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3"/>
    </row>
    <row r="402" spans="1:35" x14ac:dyDescent="0.25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N402" s="3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3"/>
    </row>
    <row r="403" spans="1:35" x14ac:dyDescent="0.25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N403" s="3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3"/>
    </row>
    <row r="404" spans="1:35" x14ac:dyDescent="0.25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N404" s="3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3"/>
    </row>
    <row r="405" spans="1:35" x14ac:dyDescent="0.25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N405" s="3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3"/>
    </row>
    <row r="406" spans="1:35" x14ac:dyDescent="0.25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N406" s="3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3"/>
    </row>
    <row r="407" spans="1:35" x14ac:dyDescent="0.25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N407" s="3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3"/>
    </row>
    <row r="408" spans="1:35" x14ac:dyDescent="0.25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N408" s="3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3"/>
    </row>
    <row r="409" spans="1:35" x14ac:dyDescent="0.25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N409" s="3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3"/>
    </row>
    <row r="410" spans="1:35" x14ac:dyDescent="0.25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N410" s="3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3"/>
    </row>
    <row r="411" spans="1:35" x14ac:dyDescent="0.25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N411" s="3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3"/>
    </row>
    <row r="412" spans="1:35" x14ac:dyDescent="0.25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N412" s="3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3"/>
    </row>
    <row r="413" spans="1:35" x14ac:dyDescent="0.25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N413" s="3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3"/>
    </row>
    <row r="414" spans="1:35" x14ac:dyDescent="0.25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N414" s="3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3"/>
    </row>
    <row r="415" spans="1:35" x14ac:dyDescent="0.25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N415" s="3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3"/>
    </row>
    <row r="416" spans="1:35" x14ac:dyDescent="0.25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N416" s="3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3"/>
    </row>
    <row r="417" spans="1:35" x14ac:dyDescent="0.25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N417" s="3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3"/>
    </row>
    <row r="418" spans="1:35" x14ac:dyDescent="0.25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N418" s="3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3"/>
    </row>
    <row r="419" spans="1:35" x14ac:dyDescent="0.25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N419" s="3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3"/>
    </row>
    <row r="420" spans="1:35" x14ac:dyDescent="0.25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N420" s="3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3"/>
    </row>
    <row r="421" spans="1:35" x14ac:dyDescent="0.25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N421" s="3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3"/>
    </row>
    <row r="422" spans="1:35" x14ac:dyDescent="0.25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N422" s="3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3"/>
    </row>
    <row r="423" spans="1:35" x14ac:dyDescent="0.25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N423" s="3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3"/>
    </row>
    <row r="424" spans="1:35" x14ac:dyDescent="0.25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N424" s="3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3"/>
    </row>
    <row r="425" spans="1:35" x14ac:dyDescent="0.25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N425" s="3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3"/>
    </row>
    <row r="426" spans="1:35" x14ac:dyDescent="0.25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N426" s="3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3"/>
    </row>
    <row r="427" spans="1:35" x14ac:dyDescent="0.25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N427" s="3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3"/>
    </row>
    <row r="428" spans="1:35" x14ac:dyDescent="0.25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N428" s="3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3"/>
    </row>
    <row r="429" spans="1:35" x14ac:dyDescent="0.25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N429" s="3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3"/>
    </row>
    <row r="430" spans="1:35" x14ac:dyDescent="0.25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N430" s="3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3"/>
    </row>
    <row r="431" spans="1:35" x14ac:dyDescent="0.25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N431" s="3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3"/>
    </row>
    <row r="432" spans="1:35" x14ac:dyDescent="0.25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N432" s="3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3"/>
    </row>
    <row r="433" spans="1:35" x14ac:dyDescent="0.25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N433" s="3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3"/>
    </row>
    <row r="434" spans="1:35" x14ac:dyDescent="0.25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N434" s="3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3"/>
    </row>
    <row r="435" spans="1:35" x14ac:dyDescent="0.25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N435" s="3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3"/>
    </row>
    <row r="436" spans="1:35" x14ac:dyDescent="0.25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N436" s="3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3"/>
    </row>
    <row r="437" spans="1:35" x14ac:dyDescent="0.25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N437" s="3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3"/>
    </row>
    <row r="438" spans="1:35" x14ac:dyDescent="0.25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N438" s="3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3"/>
    </row>
    <row r="439" spans="1:35" x14ac:dyDescent="0.25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N439" s="3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3"/>
    </row>
    <row r="440" spans="1:35" x14ac:dyDescent="0.25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N440" s="3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3"/>
    </row>
    <row r="441" spans="1:35" x14ac:dyDescent="0.25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N441" s="3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3"/>
    </row>
    <row r="442" spans="1:35" x14ac:dyDescent="0.25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N442" s="3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3"/>
    </row>
    <row r="443" spans="1:35" x14ac:dyDescent="0.25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N443" s="3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3"/>
    </row>
    <row r="444" spans="1:35" x14ac:dyDescent="0.25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N444" s="3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3"/>
    </row>
    <row r="445" spans="1:35" x14ac:dyDescent="0.25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N445" s="3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3"/>
    </row>
    <row r="446" spans="1:35" x14ac:dyDescent="0.25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N446" s="3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3"/>
    </row>
    <row r="447" spans="1:35" x14ac:dyDescent="0.25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N447" s="3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3"/>
    </row>
    <row r="448" spans="1:35" x14ac:dyDescent="0.25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N448" s="3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3"/>
    </row>
    <row r="449" spans="1:35" x14ac:dyDescent="0.25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N449" s="3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3"/>
    </row>
    <row r="450" spans="1:35" x14ac:dyDescent="0.25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N450" s="3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3"/>
    </row>
    <row r="451" spans="1:35" x14ac:dyDescent="0.25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N451" s="3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3"/>
    </row>
    <row r="452" spans="1:35" x14ac:dyDescent="0.25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N452" s="3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3"/>
    </row>
    <row r="453" spans="1:35" x14ac:dyDescent="0.25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N453" s="3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3"/>
    </row>
    <row r="454" spans="1:35" x14ac:dyDescent="0.25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N454" s="3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3"/>
    </row>
    <row r="455" spans="1:35" x14ac:dyDescent="0.25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N455" s="3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3"/>
    </row>
    <row r="456" spans="1:35" x14ac:dyDescent="0.25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N456" s="3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3"/>
    </row>
    <row r="457" spans="1:35" x14ac:dyDescent="0.25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N457" s="3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3"/>
    </row>
    <row r="458" spans="1:35" x14ac:dyDescent="0.25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N458" s="3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3"/>
    </row>
    <row r="459" spans="1:35" x14ac:dyDescent="0.25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N459" s="3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3"/>
    </row>
    <row r="460" spans="1:35" x14ac:dyDescent="0.25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N460" s="3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3"/>
    </row>
    <row r="461" spans="1:35" x14ac:dyDescent="0.25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N461" s="3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3"/>
    </row>
    <row r="462" spans="1:35" x14ac:dyDescent="0.25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N462" s="3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3"/>
    </row>
    <row r="463" spans="1:35" x14ac:dyDescent="0.25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N463" s="3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3"/>
    </row>
    <row r="464" spans="1:35" x14ac:dyDescent="0.25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N464" s="3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3"/>
    </row>
    <row r="465" spans="1:35" x14ac:dyDescent="0.25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N465" s="3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3"/>
    </row>
    <row r="466" spans="1:35" x14ac:dyDescent="0.25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N466" s="3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3"/>
    </row>
    <row r="467" spans="1:35" x14ac:dyDescent="0.25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N467" s="3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3"/>
    </row>
    <row r="468" spans="1:35" x14ac:dyDescent="0.25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N468" s="3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3"/>
    </row>
    <row r="469" spans="1:35" x14ac:dyDescent="0.25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N469" s="3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3"/>
    </row>
    <row r="470" spans="1:35" x14ac:dyDescent="0.25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N470" s="3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3"/>
    </row>
    <row r="471" spans="1:35" x14ac:dyDescent="0.25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N471" s="3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3"/>
    </row>
    <row r="472" spans="1:35" x14ac:dyDescent="0.25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N472" s="3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3"/>
    </row>
    <row r="473" spans="1:35" x14ac:dyDescent="0.25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N473" s="3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3"/>
    </row>
    <row r="474" spans="1:35" x14ac:dyDescent="0.25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N474" s="3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3"/>
    </row>
    <row r="475" spans="1:35" x14ac:dyDescent="0.25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N475" s="3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3"/>
    </row>
    <row r="476" spans="1:35" x14ac:dyDescent="0.25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N476" s="3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3"/>
    </row>
    <row r="477" spans="1:35" x14ac:dyDescent="0.25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N477" s="3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3"/>
    </row>
    <row r="478" spans="1:35" x14ac:dyDescent="0.25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N478" s="3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3"/>
    </row>
    <row r="479" spans="1:35" x14ac:dyDescent="0.25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N479" s="3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3"/>
    </row>
    <row r="480" spans="1:35" x14ac:dyDescent="0.25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N480" s="3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3"/>
    </row>
    <row r="481" spans="1:35" x14ac:dyDescent="0.25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N481" s="3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3"/>
    </row>
    <row r="482" spans="1:35" x14ac:dyDescent="0.25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N482" s="3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3"/>
    </row>
    <row r="483" spans="1:35" x14ac:dyDescent="0.25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N483" s="3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3"/>
    </row>
    <row r="484" spans="1:35" x14ac:dyDescent="0.25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N484" s="3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3"/>
    </row>
  </sheetData>
  <mergeCells count="24">
    <mergeCell ref="Q65:Z65"/>
    <mergeCell ref="Q60:Z60"/>
    <mergeCell ref="Q61:Z61"/>
    <mergeCell ref="Q62:Z62"/>
    <mergeCell ref="Q63:Z63"/>
    <mergeCell ref="Q64:Z64"/>
    <mergeCell ref="Q55:Z55"/>
    <mergeCell ref="Q56:Z56"/>
    <mergeCell ref="Q57:Z57"/>
    <mergeCell ref="Q58:Z58"/>
    <mergeCell ref="Q59:Z59"/>
    <mergeCell ref="O69:P74"/>
    <mergeCell ref="AG3:AH3"/>
    <mergeCell ref="A1:M1"/>
    <mergeCell ref="AA3:AB3"/>
    <mergeCell ref="AE3:AF3"/>
    <mergeCell ref="A2:M2"/>
    <mergeCell ref="O1:AH1"/>
    <mergeCell ref="O2:AH2"/>
    <mergeCell ref="W3:X3"/>
    <mergeCell ref="Y3:Z3"/>
    <mergeCell ref="AC3:AD3"/>
    <mergeCell ref="Q3:V3"/>
    <mergeCell ref="O3:P3"/>
  </mergeCells>
  <printOptions gridLines="1"/>
  <pageMargins left="0.5" right="0.25" top="0.5" bottom="0.5" header="0.05" footer="0.05"/>
  <pageSetup orientation="landscape" r:id="rId1"/>
  <headerFooter scaleWithDoc="0"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zoomScale="89" zoomScaleNormal="89" workbookViewId="0">
      <selection activeCell="K7" sqref="K7"/>
    </sheetView>
  </sheetViews>
  <sheetFormatPr defaultRowHeight="15" x14ac:dyDescent="0.25"/>
  <sheetData>
    <row r="1" spans="1:8" x14ac:dyDescent="0.25">
      <c r="A1" s="269" t="s">
        <v>44</v>
      </c>
      <c r="B1" s="269"/>
      <c r="C1" s="269"/>
      <c r="D1" s="270" t="s">
        <v>107</v>
      </c>
      <c r="E1" s="270"/>
    </row>
    <row r="3" spans="1:8" x14ac:dyDescent="0.25">
      <c r="A3" s="266" t="s">
        <v>46</v>
      </c>
      <c r="B3" s="266"/>
      <c r="C3" s="266" t="s">
        <v>47</v>
      </c>
      <c r="D3" s="266"/>
      <c r="E3" s="266"/>
      <c r="F3" s="266" t="s">
        <v>48</v>
      </c>
      <c r="G3" s="266"/>
      <c r="H3" s="266"/>
    </row>
    <row r="4" spans="1:8" x14ac:dyDescent="0.25">
      <c r="A4" s="267" t="s">
        <v>49</v>
      </c>
      <c r="B4" s="267"/>
    </row>
    <row r="5" spans="1:8" x14ac:dyDescent="0.25">
      <c r="A5" s="271" t="s">
        <v>50</v>
      </c>
      <c r="B5" s="271"/>
    </row>
    <row r="6" spans="1:8" x14ac:dyDescent="0.25">
      <c r="A6" s="272" t="s">
        <v>51</v>
      </c>
      <c r="B6" s="272"/>
    </row>
    <row r="7" spans="1:8" x14ac:dyDescent="0.25">
      <c r="A7" s="273" t="s">
        <v>52</v>
      </c>
      <c r="B7" s="273"/>
    </row>
    <row r="8" spans="1:8" x14ac:dyDescent="0.25">
      <c r="A8" s="274" t="s">
        <v>53</v>
      </c>
      <c r="B8" s="274"/>
    </row>
    <row r="9" spans="1:8" x14ac:dyDescent="0.25">
      <c r="A9" s="275" t="s">
        <v>54</v>
      </c>
      <c r="B9" s="275"/>
    </row>
    <row r="10" spans="1:8" x14ac:dyDescent="0.25">
      <c r="A10" s="268" t="s">
        <v>55</v>
      </c>
      <c r="B10" s="268"/>
    </row>
    <row r="11" spans="1:8" x14ac:dyDescent="0.25">
      <c r="A11" s="276" t="s">
        <v>56</v>
      </c>
      <c r="B11" s="276"/>
    </row>
    <row r="12" spans="1:8" x14ac:dyDescent="0.25">
      <c r="A12" s="275" t="s">
        <v>57</v>
      </c>
      <c r="B12" s="275"/>
    </row>
    <row r="13" spans="1:8" x14ac:dyDescent="0.25">
      <c r="A13" s="277" t="s">
        <v>58</v>
      </c>
      <c r="B13" s="277"/>
    </row>
    <row r="14" spans="1:8" x14ac:dyDescent="0.25">
      <c r="A14" s="278" t="s">
        <v>59</v>
      </c>
      <c r="B14" s="278"/>
    </row>
    <row r="15" spans="1:8" x14ac:dyDescent="0.25">
      <c r="A15" s="279" t="s">
        <v>60</v>
      </c>
      <c r="B15" s="279"/>
    </row>
    <row r="16" spans="1:8" x14ac:dyDescent="0.25">
      <c r="C16" s="58" t="s">
        <v>61</v>
      </c>
      <c r="D16">
        <f>SUM(D4:D15)</f>
        <v>0</v>
      </c>
      <c r="F16" s="58" t="s">
        <v>61</v>
      </c>
      <c r="G16">
        <f>SUM(G4:G15)</f>
        <v>0</v>
      </c>
    </row>
  </sheetData>
  <mergeCells count="17">
    <mergeCell ref="A11:B11"/>
    <mergeCell ref="A12:B12"/>
    <mergeCell ref="A13:B13"/>
    <mergeCell ref="A14:B14"/>
    <mergeCell ref="A15:B15"/>
    <mergeCell ref="F3:H3"/>
    <mergeCell ref="A4:B4"/>
    <mergeCell ref="A10:B10"/>
    <mergeCell ref="A1:C1"/>
    <mergeCell ref="D1:E1"/>
    <mergeCell ref="A3:B3"/>
    <mergeCell ref="C3:E3"/>
    <mergeCell ref="A5:B5"/>
    <mergeCell ref="A6:B6"/>
    <mergeCell ref="A7:B7"/>
    <mergeCell ref="A8:B8"/>
    <mergeCell ref="A9:B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"/>
  <sheetViews>
    <sheetView workbookViewId="0">
      <selection activeCell="G25" sqref="G25"/>
    </sheetView>
  </sheetViews>
  <sheetFormatPr defaultRowHeight="15" x14ac:dyDescent="0.25"/>
  <sheetData>
    <row r="1" spans="1:13" x14ac:dyDescent="0.25">
      <c r="A1" s="269" t="s">
        <v>62</v>
      </c>
      <c r="B1" s="269"/>
      <c r="C1" s="269"/>
      <c r="D1" s="270" t="s">
        <v>107</v>
      </c>
      <c r="E1" s="270"/>
    </row>
    <row r="2" spans="1:13" x14ac:dyDescent="0.25">
      <c r="A2" s="280" t="s">
        <v>63</v>
      </c>
      <c r="B2" s="281"/>
      <c r="C2" s="281"/>
      <c r="D2" s="281"/>
      <c r="E2" s="281"/>
      <c r="F2" s="281"/>
      <c r="G2" s="281"/>
      <c r="H2" s="281"/>
    </row>
    <row r="3" spans="1:13" x14ac:dyDescent="0.25">
      <c r="A3" s="266" t="s">
        <v>46</v>
      </c>
      <c r="B3" s="266"/>
      <c r="C3" s="282" t="s">
        <v>64</v>
      </c>
      <c r="D3" s="282"/>
      <c r="E3" s="282"/>
      <c r="F3" s="283" t="s">
        <v>65</v>
      </c>
      <c r="G3" s="283"/>
      <c r="H3" s="283"/>
      <c r="I3" s="284" t="s">
        <v>66</v>
      </c>
      <c r="J3" s="284"/>
      <c r="K3" s="284"/>
      <c r="L3" s="282"/>
      <c r="M3" s="282"/>
    </row>
    <row r="4" spans="1:13" x14ac:dyDescent="0.25">
      <c r="A4" s="267" t="s">
        <v>49</v>
      </c>
      <c r="B4" s="267"/>
    </row>
    <row r="5" spans="1:13" x14ac:dyDescent="0.25">
      <c r="A5" s="271" t="s">
        <v>50</v>
      </c>
      <c r="B5" s="271"/>
    </row>
    <row r="6" spans="1:13" x14ac:dyDescent="0.25">
      <c r="A6" s="272" t="s">
        <v>51</v>
      </c>
      <c r="B6" s="272"/>
    </row>
    <row r="7" spans="1:13" x14ac:dyDescent="0.25">
      <c r="A7" s="273" t="s">
        <v>52</v>
      </c>
      <c r="B7" s="273"/>
    </row>
    <row r="8" spans="1:13" x14ac:dyDescent="0.25">
      <c r="A8" s="274" t="s">
        <v>53</v>
      </c>
      <c r="B8" s="274"/>
    </row>
    <row r="9" spans="1:13" x14ac:dyDescent="0.25">
      <c r="A9" s="275" t="s">
        <v>54</v>
      </c>
      <c r="B9" s="275"/>
    </row>
    <row r="10" spans="1:13" x14ac:dyDescent="0.25">
      <c r="A10" s="268" t="s">
        <v>55</v>
      </c>
      <c r="B10" s="268"/>
    </row>
    <row r="11" spans="1:13" x14ac:dyDescent="0.25">
      <c r="A11" s="276" t="s">
        <v>56</v>
      </c>
      <c r="B11" s="276"/>
    </row>
    <row r="12" spans="1:13" x14ac:dyDescent="0.25">
      <c r="A12" s="275" t="s">
        <v>57</v>
      </c>
      <c r="B12" s="275"/>
    </row>
    <row r="13" spans="1:13" x14ac:dyDescent="0.25">
      <c r="A13" s="277" t="s">
        <v>58</v>
      </c>
      <c r="B13" s="277"/>
    </row>
    <row r="14" spans="1:13" x14ac:dyDescent="0.25">
      <c r="A14" s="278" t="s">
        <v>59</v>
      </c>
      <c r="B14" s="278"/>
    </row>
    <row r="15" spans="1:13" x14ac:dyDescent="0.25">
      <c r="A15" s="279" t="s">
        <v>60</v>
      </c>
      <c r="B15" s="279"/>
    </row>
    <row r="16" spans="1:13" x14ac:dyDescent="0.25">
      <c r="C16" s="58" t="s">
        <v>61</v>
      </c>
      <c r="D16">
        <f>SUM(D4:D15)</f>
        <v>0</v>
      </c>
      <c r="F16" s="58" t="s">
        <v>61</v>
      </c>
      <c r="G16">
        <f>SUM(G4:G15)</f>
        <v>0</v>
      </c>
      <c r="I16" s="58" t="s">
        <v>61</v>
      </c>
      <c r="J16">
        <f>SUM(J4:J15)</f>
        <v>0</v>
      </c>
    </row>
  </sheetData>
  <mergeCells count="20">
    <mergeCell ref="A14:B14"/>
    <mergeCell ref="A15:B15"/>
    <mergeCell ref="A8:B8"/>
    <mergeCell ref="A9:B9"/>
    <mergeCell ref="A10:B10"/>
    <mergeCell ref="A11:B11"/>
    <mergeCell ref="A12:B12"/>
    <mergeCell ref="A13:B13"/>
    <mergeCell ref="I3:K3"/>
    <mergeCell ref="L3:M3"/>
    <mergeCell ref="A4:B4"/>
    <mergeCell ref="A5:B5"/>
    <mergeCell ref="A6:B6"/>
    <mergeCell ref="A7:B7"/>
    <mergeCell ref="A1:C1"/>
    <mergeCell ref="D1:E1"/>
    <mergeCell ref="A2:H2"/>
    <mergeCell ref="A3:B3"/>
    <mergeCell ref="C3:E3"/>
    <mergeCell ref="F3:H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workbookViewId="0">
      <selection activeCell="J38" sqref="J38"/>
    </sheetView>
  </sheetViews>
  <sheetFormatPr defaultRowHeight="15" x14ac:dyDescent="0.25"/>
  <sheetData>
    <row r="1" spans="1:11" x14ac:dyDescent="0.25">
      <c r="A1" s="269" t="s">
        <v>67</v>
      </c>
      <c r="B1" s="269"/>
      <c r="C1" s="269"/>
      <c r="D1" s="270" t="s">
        <v>107</v>
      </c>
      <c r="E1" s="270"/>
    </row>
    <row r="2" spans="1:11" x14ac:dyDescent="0.25">
      <c r="A2" s="280"/>
      <c r="B2" s="281"/>
      <c r="C2" s="281"/>
      <c r="D2" s="281"/>
      <c r="E2" s="281"/>
      <c r="F2" s="281"/>
      <c r="G2" s="281"/>
      <c r="H2" s="281"/>
    </row>
    <row r="3" spans="1:11" x14ac:dyDescent="0.25">
      <c r="A3" s="266" t="s">
        <v>46</v>
      </c>
      <c r="B3" s="266"/>
      <c r="C3" s="282" t="s">
        <v>68</v>
      </c>
      <c r="D3" s="282"/>
      <c r="E3" s="282"/>
      <c r="F3" s="283" t="s">
        <v>69</v>
      </c>
      <c r="G3" s="283"/>
      <c r="H3" s="283"/>
      <c r="I3" s="284"/>
      <c r="J3" s="284"/>
      <c r="K3" s="284"/>
    </row>
    <row r="4" spans="1:11" x14ac:dyDescent="0.25">
      <c r="A4" s="267" t="s">
        <v>49</v>
      </c>
      <c r="B4" s="267"/>
    </row>
    <row r="5" spans="1:11" x14ac:dyDescent="0.25">
      <c r="A5" s="271" t="s">
        <v>50</v>
      </c>
      <c r="B5" s="271"/>
    </row>
    <row r="6" spans="1:11" x14ac:dyDescent="0.25">
      <c r="A6" s="272" t="s">
        <v>51</v>
      </c>
      <c r="B6" s="272"/>
    </row>
    <row r="7" spans="1:11" x14ac:dyDescent="0.25">
      <c r="A7" s="273" t="s">
        <v>52</v>
      </c>
      <c r="B7" s="273"/>
    </row>
    <row r="8" spans="1:11" x14ac:dyDescent="0.25">
      <c r="A8" s="274" t="s">
        <v>53</v>
      </c>
      <c r="B8" s="274"/>
    </row>
    <row r="9" spans="1:11" x14ac:dyDescent="0.25">
      <c r="A9" s="275" t="s">
        <v>54</v>
      </c>
      <c r="B9" s="275"/>
    </row>
    <row r="10" spans="1:11" x14ac:dyDescent="0.25">
      <c r="A10" s="268" t="s">
        <v>55</v>
      </c>
      <c r="B10" s="268"/>
    </row>
    <row r="11" spans="1:11" x14ac:dyDescent="0.25">
      <c r="A11" s="276" t="s">
        <v>56</v>
      </c>
      <c r="B11" s="276"/>
    </row>
    <row r="12" spans="1:11" x14ac:dyDescent="0.25">
      <c r="A12" s="275" t="s">
        <v>57</v>
      </c>
      <c r="B12" s="275"/>
    </row>
    <row r="13" spans="1:11" x14ac:dyDescent="0.25">
      <c r="A13" s="277" t="s">
        <v>58</v>
      </c>
      <c r="B13" s="277"/>
    </row>
    <row r="14" spans="1:11" x14ac:dyDescent="0.25">
      <c r="A14" s="278" t="s">
        <v>59</v>
      </c>
      <c r="B14" s="278"/>
    </row>
    <row r="15" spans="1:11" x14ac:dyDescent="0.25">
      <c r="A15" s="279" t="s">
        <v>60</v>
      </c>
      <c r="B15" s="279"/>
    </row>
    <row r="16" spans="1:11" x14ac:dyDescent="0.25">
      <c r="C16" s="58" t="s">
        <v>61</v>
      </c>
      <c r="D16">
        <f>SUM(D4:D15)</f>
        <v>0</v>
      </c>
      <c r="F16" s="58" t="s">
        <v>61</v>
      </c>
      <c r="G16">
        <f>SUM(G4:G15)</f>
        <v>0</v>
      </c>
      <c r="I16" s="58"/>
    </row>
    <row r="17" spans="7:8" x14ac:dyDescent="0.25">
      <c r="G17" s="285" t="s">
        <v>74</v>
      </c>
      <c r="H17" s="285"/>
    </row>
  </sheetData>
  <mergeCells count="20">
    <mergeCell ref="A15:B15"/>
    <mergeCell ref="G17:H17"/>
    <mergeCell ref="A9:B9"/>
    <mergeCell ref="A10:B10"/>
    <mergeCell ref="A11:B11"/>
    <mergeCell ref="A12:B12"/>
    <mergeCell ref="A13:B13"/>
    <mergeCell ref="A14:B14"/>
    <mergeCell ref="I3:K3"/>
    <mergeCell ref="A4:B4"/>
    <mergeCell ref="A5:B5"/>
    <mergeCell ref="A6:B6"/>
    <mergeCell ref="A7:B7"/>
    <mergeCell ref="A8:B8"/>
    <mergeCell ref="A1:C1"/>
    <mergeCell ref="D1:E1"/>
    <mergeCell ref="A2:H2"/>
    <mergeCell ref="A3:B3"/>
    <mergeCell ref="C3:E3"/>
    <mergeCell ref="F3:H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8"/>
  <sheetViews>
    <sheetView workbookViewId="0">
      <selection activeCell="E1" sqref="E1"/>
    </sheetView>
  </sheetViews>
  <sheetFormatPr defaultColWidth="5" defaultRowHeight="15" x14ac:dyDescent="0.25"/>
  <cols>
    <col min="1" max="1" width="10.85546875" bestFit="1" customWidth="1"/>
    <col min="33" max="33" width="8.7109375" customWidth="1"/>
  </cols>
  <sheetData>
    <row r="1" spans="1:33" ht="18.75" x14ac:dyDescent="0.3">
      <c r="A1" s="286" t="s">
        <v>70</v>
      </c>
      <c r="B1" s="286"/>
      <c r="D1" t="s">
        <v>45</v>
      </c>
      <c r="E1">
        <v>2024</v>
      </c>
    </row>
    <row r="2" spans="1:33" ht="18.75" x14ac:dyDescent="0.3">
      <c r="A2" s="156" t="s">
        <v>75</v>
      </c>
      <c r="B2" s="157">
        <v>1</v>
      </c>
      <c r="C2" s="174">
        <v>2</v>
      </c>
      <c r="D2" s="174">
        <v>3</v>
      </c>
      <c r="E2" s="174">
        <v>4</v>
      </c>
      <c r="F2" s="174">
        <v>5</v>
      </c>
      <c r="G2" s="174">
        <v>6</v>
      </c>
      <c r="H2" s="174">
        <v>7</v>
      </c>
      <c r="I2" s="174">
        <v>8</v>
      </c>
      <c r="J2" s="174">
        <v>9</v>
      </c>
      <c r="K2" s="174">
        <v>10</v>
      </c>
      <c r="L2" s="174">
        <v>11</v>
      </c>
      <c r="M2" s="174">
        <v>12</v>
      </c>
      <c r="N2" s="174">
        <v>13</v>
      </c>
      <c r="O2" s="174">
        <v>14</v>
      </c>
      <c r="P2" s="174">
        <v>15</v>
      </c>
      <c r="Q2" s="174">
        <v>16</v>
      </c>
      <c r="R2" s="174">
        <v>17</v>
      </c>
      <c r="S2" s="174">
        <v>18</v>
      </c>
      <c r="T2" s="174">
        <v>19</v>
      </c>
      <c r="U2" s="174">
        <v>20</v>
      </c>
      <c r="V2" s="174">
        <v>21</v>
      </c>
      <c r="W2" s="174">
        <v>22</v>
      </c>
      <c r="X2" s="174">
        <v>23</v>
      </c>
      <c r="Y2" s="174">
        <v>24</v>
      </c>
      <c r="Z2" s="174">
        <v>25</v>
      </c>
      <c r="AA2" s="174">
        <v>26</v>
      </c>
      <c r="AB2" s="174">
        <v>27</v>
      </c>
      <c r="AC2" s="174">
        <v>28</v>
      </c>
      <c r="AD2" s="174">
        <v>29</v>
      </c>
      <c r="AE2" s="174">
        <v>30</v>
      </c>
      <c r="AF2" s="174">
        <v>31</v>
      </c>
    </row>
    <row r="3" spans="1:33" x14ac:dyDescent="0.25">
      <c r="A3" s="158" t="s">
        <v>49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>
        <f>SUM(B3:AF3)</f>
        <v>0</v>
      </c>
    </row>
    <row r="4" spans="1:33" x14ac:dyDescent="0.25">
      <c r="A4" s="158" t="s">
        <v>50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7"/>
      <c r="AE4" s="167"/>
      <c r="AF4" s="167"/>
      <c r="AG4">
        <f>SUM(B4:AF4)</f>
        <v>0</v>
      </c>
    </row>
    <row r="5" spans="1:33" x14ac:dyDescent="0.25">
      <c r="A5" s="161" t="s">
        <v>51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>
        <f t="shared" ref="AG5:AG14" si="0">SUM(B5:AF5)</f>
        <v>0</v>
      </c>
    </row>
    <row r="6" spans="1:33" x14ac:dyDescent="0.25">
      <c r="A6" s="161" t="s">
        <v>52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7"/>
      <c r="AG6">
        <f t="shared" si="0"/>
        <v>0</v>
      </c>
    </row>
    <row r="7" spans="1:33" x14ac:dyDescent="0.25">
      <c r="A7" s="161" t="s">
        <v>53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>
        <f t="shared" si="0"/>
        <v>0</v>
      </c>
    </row>
    <row r="8" spans="1:33" x14ac:dyDescent="0.25">
      <c r="A8" s="161" t="s">
        <v>54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7"/>
      <c r="AG8">
        <f t="shared" si="0"/>
        <v>0</v>
      </c>
    </row>
    <row r="9" spans="1:33" x14ac:dyDescent="0.25">
      <c r="A9" s="161" t="s">
        <v>55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>
        <f t="shared" si="0"/>
        <v>0</v>
      </c>
    </row>
    <row r="10" spans="1:33" x14ac:dyDescent="0.25">
      <c r="A10" s="161" t="s">
        <v>56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>
        <f t="shared" si="0"/>
        <v>0</v>
      </c>
    </row>
    <row r="11" spans="1:33" x14ac:dyDescent="0.25">
      <c r="A11" s="161" t="s">
        <v>57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7"/>
      <c r="AG11">
        <f t="shared" si="0"/>
        <v>0</v>
      </c>
    </row>
    <row r="12" spans="1:33" x14ac:dyDescent="0.25">
      <c r="A12" s="161" t="s">
        <v>58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>
        <f t="shared" si="0"/>
        <v>0</v>
      </c>
    </row>
    <row r="13" spans="1:33" x14ac:dyDescent="0.25">
      <c r="A13" s="161" t="s">
        <v>59</v>
      </c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7"/>
      <c r="AG13">
        <f t="shared" si="0"/>
        <v>0</v>
      </c>
    </row>
    <row r="14" spans="1:33" x14ac:dyDescent="0.25">
      <c r="A14" s="161" t="s">
        <v>60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>
        <f t="shared" si="0"/>
        <v>0</v>
      </c>
    </row>
    <row r="15" spans="1:33" x14ac:dyDescent="0.25">
      <c r="A15" s="162"/>
      <c r="B15" s="163"/>
      <c r="I15" s="281"/>
      <c r="J15" s="281"/>
      <c r="AC15" s="285" t="s">
        <v>72</v>
      </c>
      <c r="AD15" s="285"/>
      <c r="AE15" s="285"/>
      <c r="AF15" s="285"/>
      <c r="AG15">
        <f>SUM(AG3:AG14)</f>
        <v>0</v>
      </c>
    </row>
    <row r="16" spans="1:33" x14ac:dyDescent="0.25">
      <c r="A16" s="164"/>
      <c r="C16" s="58"/>
      <c r="F16" s="58"/>
    </row>
    <row r="17" spans="1:1" x14ac:dyDescent="0.25">
      <c r="A17" s="165"/>
    </row>
    <row r="18" spans="1:1" x14ac:dyDescent="0.25">
      <c r="A18" s="163"/>
    </row>
  </sheetData>
  <mergeCells count="3">
    <mergeCell ref="A1:B1"/>
    <mergeCell ref="I15:J15"/>
    <mergeCell ref="AC15:AF1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8"/>
  <sheetViews>
    <sheetView workbookViewId="0">
      <selection activeCell="P34" sqref="P34"/>
    </sheetView>
  </sheetViews>
  <sheetFormatPr defaultColWidth="5" defaultRowHeight="15" x14ac:dyDescent="0.25"/>
  <cols>
    <col min="1" max="1" width="10.85546875" bestFit="1" customWidth="1"/>
    <col min="33" max="33" width="8.7109375" customWidth="1"/>
  </cols>
  <sheetData>
    <row r="1" spans="1:33" ht="18.75" x14ac:dyDescent="0.3">
      <c r="A1" s="286" t="s">
        <v>70</v>
      </c>
      <c r="B1" s="286"/>
      <c r="D1" t="s">
        <v>108</v>
      </c>
    </row>
    <row r="2" spans="1:33" ht="18.75" x14ac:dyDescent="0.3">
      <c r="A2" s="156" t="s">
        <v>76</v>
      </c>
      <c r="B2" s="175">
        <v>1</v>
      </c>
      <c r="C2" s="175">
        <v>2</v>
      </c>
      <c r="D2" s="175">
        <v>3</v>
      </c>
      <c r="E2" s="175">
        <v>4</v>
      </c>
      <c r="F2" s="175">
        <v>5</v>
      </c>
      <c r="G2" s="175">
        <v>6</v>
      </c>
      <c r="H2" s="175">
        <v>7</v>
      </c>
      <c r="I2" s="175">
        <v>8</v>
      </c>
      <c r="J2" s="175">
        <v>9</v>
      </c>
      <c r="K2" s="175">
        <v>10</v>
      </c>
      <c r="L2" s="175">
        <v>11</v>
      </c>
      <c r="M2" s="175">
        <v>12</v>
      </c>
      <c r="N2" s="175">
        <v>13</v>
      </c>
      <c r="O2" s="175">
        <v>14</v>
      </c>
      <c r="P2" s="175">
        <v>15</v>
      </c>
      <c r="Q2" s="175">
        <v>16</v>
      </c>
      <c r="R2" s="175">
        <v>17</v>
      </c>
      <c r="S2" s="175">
        <v>18</v>
      </c>
      <c r="T2" s="175">
        <v>19</v>
      </c>
      <c r="U2" s="175">
        <v>20</v>
      </c>
      <c r="V2" s="175">
        <v>21</v>
      </c>
      <c r="W2" s="175">
        <v>22</v>
      </c>
      <c r="X2" s="175">
        <v>23</v>
      </c>
      <c r="Y2" s="175">
        <v>24</v>
      </c>
      <c r="Z2" s="175">
        <v>25</v>
      </c>
      <c r="AA2" s="175">
        <v>26</v>
      </c>
      <c r="AB2" s="175">
        <v>27</v>
      </c>
      <c r="AC2" s="175">
        <v>28</v>
      </c>
      <c r="AD2" s="175">
        <v>29</v>
      </c>
      <c r="AE2" s="175">
        <v>30</v>
      </c>
      <c r="AF2" s="175">
        <v>31</v>
      </c>
    </row>
    <row r="3" spans="1:33" x14ac:dyDescent="0.25">
      <c r="A3" s="158" t="s">
        <v>49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>
        <f>SUM(B3:AF3)</f>
        <v>0</v>
      </c>
    </row>
    <row r="4" spans="1:33" x14ac:dyDescent="0.25">
      <c r="A4" s="158" t="s">
        <v>50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7"/>
      <c r="AE4" s="167"/>
      <c r="AF4" s="167"/>
      <c r="AG4">
        <f t="shared" ref="AG4:AG14" si="0">SUM(B4:AF4)</f>
        <v>0</v>
      </c>
    </row>
    <row r="5" spans="1:33" x14ac:dyDescent="0.25">
      <c r="A5" s="161" t="s">
        <v>51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>
        <f t="shared" si="0"/>
        <v>0</v>
      </c>
    </row>
    <row r="6" spans="1:33" x14ac:dyDescent="0.25">
      <c r="A6" s="161" t="s">
        <v>52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7"/>
      <c r="AG6">
        <f t="shared" si="0"/>
        <v>0</v>
      </c>
    </row>
    <row r="7" spans="1:33" x14ac:dyDescent="0.25">
      <c r="A7" s="161" t="s">
        <v>53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>
        <f t="shared" si="0"/>
        <v>0</v>
      </c>
    </row>
    <row r="8" spans="1:33" x14ac:dyDescent="0.25">
      <c r="A8" s="161" t="s">
        <v>54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7"/>
      <c r="AG8">
        <f t="shared" si="0"/>
        <v>0</v>
      </c>
    </row>
    <row r="9" spans="1:33" x14ac:dyDescent="0.25">
      <c r="A9" s="161" t="s">
        <v>55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>
        <f>SUM(B9:AF9)</f>
        <v>0</v>
      </c>
    </row>
    <row r="10" spans="1:33" x14ac:dyDescent="0.25">
      <c r="A10" s="161" t="s">
        <v>56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>
        <f t="shared" si="0"/>
        <v>0</v>
      </c>
    </row>
    <row r="11" spans="1:33" x14ac:dyDescent="0.25">
      <c r="A11" s="161" t="s">
        <v>57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7"/>
      <c r="AG11">
        <f t="shared" si="0"/>
        <v>0</v>
      </c>
    </row>
    <row r="12" spans="1:33" x14ac:dyDescent="0.25">
      <c r="A12" s="161" t="s">
        <v>58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>
        <f t="shared" si="0"/>
        <v>0</v>
      </c>
    </row>
    <row r="13" spans="1:33" x14ac:dyDescent="0.25">
      <c r="A13" s="161" t="s">
        <v>59</v>
      </c>
      <c r="B13" s="159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7"/>
      <c r="AG13">
        <f t="shared" si="0"/>
        <v>0</v>
      </c>
    </row>
    <row r="14" spans="1:33" x14ac:dyDescent="0.25">
      <c r="A14" s="161" t="s">
        <v>60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>
        <f t="shared" si="0"/>
        <v>0</v>
      </c>
    </row>
    <row r="15" spans="1:33" x14ac:dyDescent="0.25">
      <c r="A15" s="162"/>
      <c r="B15" s="163"/>
      <c r="I15" s="281"/>
      <c r="J15" s="281"/>
      <c r="AC15" s="287" t="s">
        <v>71</v>
      </c>
      <c r="AD15" s="287"/>
      <c r="AE15" s="287"/>
      <c r="AF15" s="287"/>
      <c r="AG15" s="166">
        <f>SUM(AG3:AG14)</f>
        <v>0</v>
      </c>
    </row>
    <row r="16" spans="1:33" x14ac:dyDescent="0.25">
      <c r="A16" s="164"/>
      <c r="C16" s="58"/>
      <c r="F16" s="58"/>
      <c r="AC16" s="285" t="s">
        <v>72</v>
      </c>
      <c r="AD16" s="285"/>
      <c r="AE16" s="285"/>
      <c r="AF16" s="285"/>
      <c r="AG16" s="166">
        <v>0</v>
      </c>
    </row>
    <row r="17" spans="1:33" x14ac:dyDescent="0.25">
      <c r="A17" s="165"/>
      <c r="AC17" s="285" t="s">
        <v>73</v>
      </c>
      <c r="AD17" s="285"/>
      <c r="AE17" s="285"/>
      <c r="AF17" s="285"/>
      <c r="AG17" s="6">
        <f>SUM(AG15:AG16)</f>
        <v>0</v>
      </c>
    </row>
    <row r="18" spans="1:33" x14ac:dyDescent="0.25">
      <c r="A18" s="163"/>
    </row>
  </sheetData>
  <mergeCells count="5">
    <mergeCell ref="A1:B1"/>
    <mergeCell ref="I15:J15"/>
    <mergeCell ref="AC15:AF15"/>
    <mergeCell ref="AC16:AF16"/>
    <mergeCell ref="AC17:AF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 Programs</vt:lpstr>
      <vt:lpstr>Meals on Wheels</vt:lpstr>
      <vt:lpstr>Reference Questions</vt:lpstr>
      <vt:lpstr>Computer Usage</vt:lpstr>
      <vt:lpstr>Upstairs Door Count</vt:lpstr>
      <vt:lpstr>Downstairs Door Count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Valle Blair</dc:creator>
  <cp:lastModifiedBy>LJ Martin</cp:lastModifiedBy>
  <cp:lastPrinted>2021-08-13T17:46:23Z</cp:lastPrinted>
  <dcterms:created xsi:type="dcterms:W3CDTF">2018-02-27T21:14:08Z</dcterms:created>
  <dcterms:modified xsi:type="dcterms:W3CDTF">2024-01-17T19:10:59Z</dcterms:modified>
</cp:coreProperties>
</file>