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ekoff\Box\CCLS Member Libraries\_Stats\2023\"/>
    </mc:Choice>
  </mc:AlternateContent>
  <xr:revisionPtr revIDLastSave="0" documentId="13_ncr:1_{24FF476E-F5E3-47A8-B107-3222051D08F1}" xr6:coauthVersionLast="47" xr6:coauthVersionMax="47" xr10:uidLastSave="{00000000-0000-0000-0000-000000000000}"/>
  <bookViews>
    <workbookView xWindow="28680" yWindow="-120" windowWidth="29040" windowHeight="15840" xr2:uid="{FD55B00D-764D-4C0E-9586-5BC05B9E490F}"/>
  </bookViews>
  <sheets>
    <sheet name="Revenu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1" l="1"/>
  <c r="K45" i="1"/>
  <c r="J45" i="1"/>
  <c r="I45" i="1"/>
  <c r="H45" i="1"/>
  <c r="G45" i="1"/>
  <c r="F45" i="1"/>
  <c r="E45" i="1"/>
  <c r="C45" i="1"/>
  <c r="L18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<sst xmlns="http://schemas.openxmlformats.org/spreadsheetml/2006/main" count="75" uniqueCount="60">
  <si>
    <t>County</t>
  </si>
  <si>
    <t>Library Name</t>
  </si>
  <si>
    <t>Total Local Public Funds</t>
  </si>
  <si>
    <t>Total System Cash Grants
Designated State &amp; Other</t>
  </si>
  <si>
    <t>Other Receipts</t>
  </si>
  <si>
    <t>Total Operating Fund Rec</t>
  </si>
  <si>
    <t>Chartered Population</t>
  </si>
  <si>
    <t>LLSA</t>
  </si>
  <si>
    <t>Other</t>
  </si>
  <si>
    <t>Gifts &amp; Endowments</t>
  </si>
  <si>
    <t>Fundraising</t>
  </si>
  <si>
    <t>Investment Income</t>
  </si>
  <si>
    <t>Library Charges</t>
  </si>
  <si>
    <t>NAME</t>
  </si>
  <si>
    <t>OFRTOTLOC</t>
  </si>
  <si>
    <t>OFRGIFT</t>
  </si>
  <si>
    <t>OFRFUND</t>
  </si>
  <si>
    <t>OFRINVST</t>
  </si>
  <si>
    <t>OFRCHGS</t>
  </si>
  <si>
    <t>OFRRECOTH</t>
  </si>
  <si>
    <t>OFRTOTOTH</t>
  </si>
  <si>
    <t>POPU</t>
  </si>
  <si>
    <t>Cattaraugus</t>
  </si>
  <si>
    <t>Allegany Public Library</t>
  </si>
  <si>
    <t>Blount Library</t>
  </si>
  <si>
    <t>Cattaraugus Free Library</t>
  </si>
  <si>
    <t>Delevan-Yorkshire Public Library</t>
  </si>
  <si>
    <t>Ellicottville Memorial Library</t>
  </si>
  <si>
    <t>Gowanda Free Library</t>
  </si>
  <si>
    <t>King Memorial Library</t>
  </si>
  <si>
    <t>Memorial Library Of Little Valley</t>
  </si>
  <si>
    <t>Olean Public Library</t>
  </si>
  <si>
    <t>Portville Free Library</t>
  </si>
  <si>
    <t>Randolph Library</t>
  </si>
  <si>
    <t>Salamanca Public Library</t>
  </si>
  <si>
    <t>Seneca Nation Library</t>
  </si>
  <si>
    <t>Chautauqua</t>
  </si>
  <si>
    <t>Ahira Hall Memorial Library</t>
  </si>
  <si>
    <t>Alexander Findley Community Library</t>
  </si>
  <si>
    <t>Anderson-Lee Library</t>
  </si>
  <si>
    <t>Ashville Free Library</t>
  </si>
  <si>
    <t>Bemus Point Public Library</t>
  </si>
  <si>
    <t>Clymer-French Creek Free Library</t>
  </si>
  <si>
    <t>Darwin R. Barker Library Association</t>
  </si>
  <si>
    <t>Dunkirk Public Library</t>
  </si>
  <si>
    <t>Ellington Farman Library</t>
  </si>
  <si>
    <t>Falconer Public Library</t>
  </si>
  <si>
    <t>Fluvanna Free Library</t>
  </si>
  <si>
    <t>Hazeltine Public Library</t>
  </si>
  <si>
    <t>James Prendergast Library Association</t>
  </si>
  <si>
    <t>Kennedy Free Library</t>
  </si>
  <si>
    <t>Lakewood Memorial Library</t>
  </si>
  <si>
    <t>Mary E. Seymour Memorial Free Library</t>
  </si>
  <si>
    <t>Mayville Library</t>
  </si>
  <si>
    <t>Minerva Free Library</t>
  </si>
  <si>
    <t>Myers Memorial Library</t>
  </si>
  <si>
    <t>Patterson Library</t>
  </si>
  <si>
    <t>Ripley Public Library</t>
  </si>
  <si>
    <t>Sinclairville Free Library</t>
  </si>
  <si>
    <t>Smith Memorial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</si>
</sst>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3" fillId="2" borderId="6" xfId="1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top"/>
    </xf>
    <xf numFmtId="165" fontId="8" fillId="0" borderId="9" xfId="2" applyNumberFormat="1" applyFont="1" applyBorder="1" applyAlignment="1">
      <alignment horizontal="center"/>
    </xf>
    <xf numFmtId="165" fontId="8" fillId="0" borderId="9" xfId="2" applyNumberFormat="1" applyFont="1" applyBorder="1" applyAlignment="1">
      <alignment horizontal="left" indent="2"/>
    </xf>
    <xf numFmtId="3" fontId="7" fillId="0" borderId="9" xfId="1" applyNumberFormat="1" applyFont="1" applyFill="1" applyBorder="1" applyAlignment="1">
      <alignment horizontal="center" vertical="top"/>
    </xf>
    <xf numFmtId="0" fontId="7" fillId="0" borderId="10" xfId="0" applyFont="1" applyBorder="1" applyAlignment="1">
      <alignment horizontal="left" vertical="top"/>
    </xf>
    <xf numFmtId="165" fontId="8" fillId="0" borderId="11" xfId="2" applyNumberFormat="1" applyFont="1" applyBorder="1" applyAlignment="1">
      <alignment horizontal="center"/>
    </xf>
    <xf numFmtId="165" fontId="8" fillId="0" borderId="11" xfId="2" applyNumberFormat="1" applyFont="1" applyBorder="1" applyAlignment="1">
      <alignment horizontal="left" indent="2"/>
    </xf>
    <xf numFmtId="3" fontId="7" fillId="0" borderId="11" xfId="1" applyNumberFormat="1" applyFont="1" applyFill="1" applyBorder="1" applyAlignment="1">
      <alignment horizontal="center" vertical="top"/>
    </xf>
    <xf numFmtId="0" fontId="7" fillId="0" borderId="12" xfId="0" applyFont="1" applyBorder="1" applyAlignment="1">
      <alignment horizontal="left" vertical="top"/>
    </xf>
    <xf numFmtId="165" fontId="8" fillId="0" borderId="13" xfId="2" applyNumberFormat="1" applyFont="1" applyFill="1" applyBorder="1" applyAlignment="1">
      <alignment horizontal="center"/>
    </xf>
    <xf numFmtId="165" fontId="8" fillId="0" borderId="13" xfId="2" applyNumberFormat="1" applyFont="1" applyFill="1" applyBorder="1" applyAlignment="1">
      <alignment horizontal="left" indent="2"/>
    </xf>
    <xf numFmtId="165" fontId="8" fillId="0" borderId="13" xfId="2" applyNumberFormat="1" applyFont="1" applyBorder="1" applyAlignment="1">
      <alignment horizontal="center"/>
    </xf>
    <xf numFmtId="3" fontId="7" fillId="0" borderId="13" xfId="1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165" fontId="9" fillId="2" borderId="1" xfId="2" applyNumberFormat="1" applyFont="1" applyFill="1" applyBorder="1" applyAlignment="1">
      <alignment horizontal="left" indent="2"/>
    </xf>
    <xf numFmtId="165" fontId="9" fillId="2" borderId="1" xfId="2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 vertical="top"/>
    </xf>
    <xf numFmtId="0" fontId="6" fillId="0" borderId="4" xfId="0" applyFont="1" applyBorder="1" applyAlignment="1">
      <alignment vertical="center" textRotation="90"/>
    </xf>
    <xf numFmtId="0" fontId="6" fillId="0" borderId="14" xfId="0" applyFont="1" applyBorder="1" applyAlignment="1">
      <alignment vertical="center" textRotation="90"/>
    </xf>
    <xf numFmtId="0" fontId="7" fillId="0" borderId="15" xfId="0" applyFont="1" applyBorder="1" applyAlignment="1">
      <alignment horizontal="left" vertical="top"/>
    </xf>
    <xf numFmtId="165" fontId="8" fillId="0" borderId="9" xfId="0" applyNumberFormat="1" applyFont="1" applyBorder="1" applyAlignment="1">
      <alignment horizontal="center"/>
    </xf>
    <xf numFmtId="0" fontId="7" fillId="0" borderId="16" xfId="0" applyFont="1" applyBorder="1" applyAlignment="1">
      <alignment horizontal="left" vertical="top"/>
    </xf>
    <xf numFmtId="165" fontId="8" fillId="0" borderId="11" xfId="0" applyNumberFormat="1" applyFont="1" applyBorder="1" applyAlignment="1">
      <alignment horizontal="center"/>
    </xf>
    <xf numFmtId="0" fontId="7" fillId="0" borderId="17" xfId="0" applyFont="1" applyBorder="1" applyAlignment="1">
      <alignment horizontal="left" vertical="top"/>
    </xf>
    <xf numFmtId="165" fontId="8" fillId="0" borderId="13" xfId="0" applyNumberFormat="1" applyFont="1" applyBorder="1" applyAlignment="1">
      <alignment horizontal="center"/>
    </xf>
    <xf numFmtId="37" fontId="2" fillId="2" borderId="1" xfId="2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164" fontId="0" fillId="0" borderId="0" xfId="1" applyNumberFormat="1" applyFont="1"/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165" fontId="8" fillId="0" borderId="9" xfId="2" applyNumberFormat="1" applyFont="1" applyFill="1" applyBorder="1" applyAlignment="1">
      <alignment horizontal="center"/>
    </xf>
    <xf numFmtId="165" fontId="8" fillId="0" borderId="11" xfId="2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vertical="center" textRotation="90"/>
    </xf>
    <xf numFmtId="165" fontId="8" fillId="0" borderId="9" xfId="0" applyNumberFormat="1" applyFont="1" applyFill="1" applyBorder="1" applyAlignment="1">
      <alignment horizontal="center"/>
    </xf>
    <xf numFmtId="165" fontId="8" fillId="0" borderId="11" xfId="0" applyNumberFormat="1" applyFont="1" applyFill="1" applyBorder="1" applyAlignment="1">
      <alignment horizontal="center"/>
    </xf>
    <xf numFmtId="165" fontId="8" fillId="0" borderId="1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5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F7A06-F66B-4E74-A71B-B4FF9BD5F952}">
  <sheetPr>
    <pageSetUpPr fitToPage="1"/>
  </sheetPr>
  <dimension ref="A1:L45"/>
  <sheetViews>
    <sheetView tabSelected="1" zoomScale="90" zoomScaleNormal="90" workbookViewId="0">
      <pane xSplit="1" ySplit="4" topLeftCell="B14" activePane="bottomRight" state="frozen"/>
      <selection pane="topRight" activeCell="C1" sqref="C1"/>
      <selection pane="bottomLeft" activeCell="A4" sqref="A4"/>
      <selection pane="bottomRight" activeCell="L1" sqref="L1:L1048576"/>
    </sheetView>
  </sheetViews>
  <sheetFormatPr defaultColWidth="9.140625" defaultRowHeight="15" x14ac:dyDescent="0.25"/>
  <cols>
    <col min="1" max="1" width="9.7109375" customWidth="1"/>
    <col min="2" max="2" width="40.7109375" customWidth="1"/>
    <col min="3" max="3" width="19.7109375" style="36" customWidth="1"/>
    <col min="4" max="4" width="14.28515625" style="36" customWidth="1"/>
    <col min="5" max="5" width="16" style="36" customWidth="1"/>
    <col min="6" max="6" width="15.85546875" style="36" customWidth="1"/>
    <col min="7" max="7" width="15.7109375" style="47" customWidth="1"/>
    <col min="8" max="10" width="15.7109375" style="36" customWidth="1"/>
    <col min="11" max="11" width="15.85546875" style="36" bestFit="1" customWidth="1"/>
    <col min="12" max="12" width="13.85546875" style="37" hidden="1" customWidth="1"/>
  </cols>
  <sheetData>
    <row r="1" spans="1:12" ht="48" thickBot="1" x14ac:dyDescent="0.3">
      <c r="A1" s="1" t="s">
        <v>0</v>
      </c>
      <c r="B1" s="1" t="s">
        <v>1</v>
      </c>
      <c r="C1" s="1" t="s">
        <v>2</v>
      </c>
      <c r="D1" s="51" t="s">
        <v>3</v>
      </c>
      <c r="E1" s="52"/>
      <c r="F1" s="51" t="s">
        <v>4</v>
      </c>
      <c r="G1" s="53"/>
      <c r="H1" s="53"/>
      <c r="I1" s="53"/>
      <c r="J1" s="52"/>
      <c r="K1" s="1" t="s">
        <v>5</v>
      </c>
      <c r="L1" s="2" t="s">
        <v>6</v>
      </c>
    </row>
    <row r="2" spans="1:12" ht="32.25" thickBot="1" x14ac:dyDescent="0.3">
      <c r="A2" s="3"/>
      <c r="B2" s="1"/>
      <c r="C2" s="1"/>
      <c r="D2" s="1" t="s">
        <v>7</v>
      </c>
      <c r="E2" s="1" t="s">
        <v>8</v>
      </c>
      <c r="F2" s="1" t="s">
        <v>9</v>
      </c>
      <c r="G2" s="38" t="s">
        <v>10</v>
      </c>
      <c r="H2" s="1" t="s">
        <v>11</v>
      </c>
      <c r="I2" s="1" t="s">
        <v>12</v>
      </c>
      <c r="J2" s="1" t="s">
        <v>8</v>
      </c>
      <c r="K2" s="1"/>
      <c r="L2" s="4"/>
    </row>
    <row r="3" spans="1:12" ht="15" hidden="1" customHeight="1" x14ac:dyDescent="0.25">
      <c r="A3" s="54"/>
      <c r="B3" s="5" t="s">
        <v>13</v>
      </c>
      <c r="C3" s="5" t="s">
        <v>14</v>
      </c>
      <c r="D3" s="5"/>
      <c r="E3" s="5"/>
      <c r="F3" s="6" t="s">
        <v>15</v>
      </c>
      <c r="G3" s="39" t="s">
        <v>16</v>
      </c>
      <c r="H3" s="6" t="s">
        <v>17</v>
      </c>
      <c r="I3" s="6" t="s">
        <v>18</v>
      </c>
      <c r="J3" s="6" t="s">
        <v>19</v>
      </c>
      <c r="K3" s="5" t="s">
        <v>20</v>
      </c>
      <c r="L3" s="7" t="s">
        <v>21</v>
      </c>
    </row>
    <row r="4" spans="1:12" ht="15" hidden="1" customHeight="1" thickBot="1" x14ac:dyDescent="0.3">
      <c r="A4" s="55"/>
      <c r="B4" s="8">
        <v>1.2</v>
      </c>
      <c r="C4" s="8">
        <v>11.2</v>
      </c>
      <c r="D4" s="8">
        <v>11.3</v>
      </c>
      <c r="E4" s="8">
        <v>11.7</v>
      </c>
      <c r="F4" s="8">
        <v>11.14</v>
      </c>
      <c r="G4" s="40">
        <v>11.15</v>
      </c>
      <c r="H4" s="8">
        <v>11.16</v>
      </c>
      <c r="I4" s="8">
        <v>11.17</v>
      </c>
      <c r="J4" s="8">
        <v>11.18</v>
      </c>
      <c r="K4" s="9">
        <v>11.2</v>
      </c>
      <c r="L4" s="8">
        <v>1.24</v>
      </c>
    </row>
    <row r="5" spans="1:12" ht="16.5" customHeight="1" x14ac:dyDescent="0.25">
      <c r="A5" s="48" t="s">
        <v>22</v>
      </c>
      <c r="B5" s="10" t="s">
        <v>23</v>
      </c>
      <c r="C5" s="11">
        <v>102500</v>
      </c>
      <c r="D5" s="12">
        <v>1437</v>
      </c>
      <c r="E5" s="11">
        <v>3506</v>
      </c>
      <c r="F5" s="11">
        <v>675</v>
      </c>
      <c r="G5" s="41">
        <v>0</v>
      </c>
      <c r="H5" s="11">
        <v>11</v>
      </c>
      <c r="I5" s="11">
        <v>425</v>
      </c>
      <c r="J5" s="11">
        <v>0</v>
      </c>
      <c r="K5" s="11">
        <v>129638</v>
      </c>
      <c r="L5" s="13">
        <v>1544</v>
      </c>
    </row>
    <row r="6" spans="1:12" ht="16.5" customHeight="1" x14ac:dyDescent="0.25">
      <c r="A6" s="49"/>
      <c r="B6" s="14" t="s">
        <v>24</v>
      </c>
      <c r="C6" s="15">
        <v>180000</v>
      </c>
      <c r="D6" s="16">
        <v>1437</v>
      </c>
      <c r="E6" s="15">
        <v>4876</v>
      </c>
      <c r="F6" s="15">
        <v>6257</v>
      </c>
      <c r="G6" s="42">
        <v>328</v>
      </c>
      <c r="H6" s="15">
        <v>24</v>
      </c>
      <c r="I6" s="15">
        <v>961</v>
      </c>
      <c r="J6" s="15">
        <v>1002</v>
      </c>
      <c r="K6" s="15">
        <v>199889</v>
      </c>
      <c r="L6" s="17">
        <v>4457</v>
      </c>
    </row>
    <row r="7" spans="1:12" ht="16.5" customHeight="1" x14ac:dyDescent="0.25">
      <c r="A7" s="49"/>
      <c r="B7" s="14" t="s">
        <v>25</v>
      </c>
      <c r="C7" s="15">
        <v>94500</v>
      </c>
      <c r="D7" s="16">
        <v>1437</v>
      </c>
      <c r="E7" s="15">
        <v>3133</v>
      </c>
      <c r="F7" s="15">
        <v>5628</v>
      </c>
      <c r="G7" s="42">
        <v>695</v>
      </c>
      <c r="H7" s="15">
        <v>1088</v>
      </c>
      <c r="I7" s="15">
        <v>1553</v>
      </c>
      <c r="J7" s="15">
        <v>317</v>
      </c>
      <c r="K7" s="15">
        <v>130736</v>
      </c>
      <c r="L7" s="17">
        <v>1981</v>
      </c>
    </row>
    <row r="8" spans="1:12" ht="16.5" customHeight="1" x14ac:dyDescent="0.25">
      <c r="A8" s="49"/>
      <c r="B8" s="14" t="s">
        <v>26</v>
      </c>
      <c r="C8" s="15">
        <v>110170</v>
      </c>
      <c r="D8" s="16">
        <v>1437</v>
      </c>
      <c r="E8" s="15">
        <v>3389</v>
      </c>
      <c r="F8" s="15">
        <v>2871</v>
      </c>
      <c r="G8" s="42">
        <v>26</v>
      </c>
      <c r="H8" s="15">
        <v>4030</v>
      </c>
      <c r="I8" s="15">
        <v>1649</v>
      </c>
      <c r="J8" s="15">
        <v>778</v>
      </c>
      <c r="K8" s="15">
        <v>174480</v>
      </c>
      <c r="L8" s="17">
        <v>3827</v>
      </c>
    </row>
    <row r="9" spans="1:12" ht="16.5" customHeight="1" x14ac:dyDescent="0.25">
      <c r="A9" s="49"/>
      <c r="B9" s="14" t="s">
        <v>27</v>
      </c>
      <c r="C9" s="15">
        <v>113200</v>
      </c>
      <c r="D9" s="16">
        <v>1437</v>
      </c>
      <c r="E9" s="15">
        <v>4814</v>
      </c>
      <c r="F9" s="15">
        <v>22680</v>
      </c>
      <c r="G9" s="42">
        <v>7319</v>
      </c>
      <c r="H9" s="15">
        <v>6270</v>
      </c>
      <c r="I9" s="15">
        <v>1982</v>
      </c>
      <c r="J9" s="15">
        <v>4095</v>
      </c>
      <c r="K9" s="15">
        <v>196798</v>
      </c>
      <c r="L9" s="17">
        <v>3171</v>
      </c>
    </row>
    <row r="10" spans="1:12" ht="16.5" customHeight="1" x14ac:dyDescent="0.25">
      <c r="A10" s="49"/>
      <c r="B10" s="14" t="s">
        <v>28</v>
      </c>
      <c r="C10" s="15">
        <v>65000</v>
      </c>
      <c r="D10" s="16">
        <v>1437</v>
      </c>
      <c r="E10" s="15">
        <v>2980</v>
      </c>
      <c r="F10" s="15">
        <v>4154</v>
      </c>
      <c r="G10" s="42">
        <v>6604</v>
      </c>
      <c r="H10" s="15">
        <v>1660</v>
      </c>
      <c r="I10" s="15">
        <v>1958</v>
      </c>
      <c r="J10" s="15">
        <v>357</v>
      </c>
      <c r="K10" s="15">
        <v>84150</v>
      </c>
      <c r="L10" s="17">
        <v>2961</v>
      </c>
    </row>
    <row r="11" spans="1:12" ht="16.5" customHeight="1" x14ac:dyDescent="0.25">
      <c r="A11" s="49"/>
      <c r="B11" s="14" t="s">
        <v>29</v>
      </c>
      <c r="C11" s="15">
        <v>78300</v>
      </c>
      <c r="D11" s="16">
        <v>1437</v>
      </c>
      <c r="E11" s="15">
        <v>2794</v>
      </c>
      <c r="F11" s="15">
        <v>1883</v>
      </c>
      <c r="G11" s="42">
        <v>0</v>
      </c>
      <c r="H11" s="15">
        <v>0</v>
      </c>
      <c r="I11" s="15">
        <v>535</v>
      </c>
      <c r="J11" s="15">
        <v>0</v>
      </c>
      <c r="K11" s="15">
        <v>84949</v>
      </c>
      <c r="L11" s="17">
        <v>2310</v>
      </c>
    </row>
    <row r="12" spans="1:12" ht="16.5" customHeight="1" x14ac:dyDescent="0.25">
      <c r="A12" s="49"/>
      <c r="B12" s="14" t="s">
        <v>30</v>
      </c>
      <c r="C12" s="15">
        <v>91400</v>
      </c>
      <c r="D12" s="16">
        <v>1437</v>
      </c>
      <c r="E12" s="15">
        <v>3484</v>
      </c>
      <c r="F12" s="15">
        <v>6102</v>
      </c>
      <c r="G12" s="42">
        <v>15361</v>
      </c>
      <c r="H12" s="15">
        <v>47</v>
      </c>
      <c r="I12" s="15">
        <v>1133</v>
      </c>
      <c r="J12" s="15">
        <v>551</v>
      </c>
      <c r="K12" s="15">
        <v>119515</v>
      </c>
      <c r="L12" s="17">
        <v>1675</v>
      </c>
    </row>
    <row r="13" spans="1:12" ht="16.5" customHeight="1" x14ac:dyDescent="0.25">
      <c r="A13" s="49"/>
      <c r="B13" s="14" t="s">
        <v>31</v>
      </c>
      <c r="C13" s="15">
        <v>1100182</v>
      </c>
      <c r="D13" s="16">
        <v>7375</v>
      </c>
      <c r="E13" s="15">
        <v>10420</v>
      </c>
      <c r="F13" s="15">
        <v>45455</v>
      </c>
      <c r="G13" s="42">
        <v>0</v>
      </c>
      <c r="H13" s="15">
        <v>37824</v>
      </c>
      <c r="I13" s="15">
        <v>12026</v>
      </c>
      <c r="J13" s="15">
        <v>10375</v>
      </c>
      <c r="K13" s="15">
        <v>1305246</v>
      </c>
      <c r="L13" s="17">
        <v>15247</v>
      </c>
    </row>
    <row r="14" spans="1:12" ht="16.5" customHeight="1" x14ac:dyDescent="0.25">
      <c r="A14" s="49"/>
      <c r="B14" s="14" t="s">
        <v>32</v>
      </c>
      <c r="C14" s="15">
        <v>40000</v>
      </c>
      <c r="D14" s="16">
        <v>1618</v>
      </c>
      <c r="E14" s="15">
        <v>3361</v>
      </c>
      <c r="F14" s="15">
        <v>5064</v>
      </c>
      <c r="G14" s="42">
        <v>0</v>
      </c>
      <c r="H14" s="15">
        <v>168392</v>
      </c>
      <c r="I14" s="15">
        <v>442</v>
      </c>
      <c r="J14" s="15">
        <v>1830</v>
      </c>
      <c r="K14" s="15">
        <v>251959</v>
      </c>
      <c r="L14" s="17">
        <v>3504</v>
      </c>
    </row>
    <row r="15" spans="1:12" ht="16.5" customHeight="1" x14ac:dyDescent="0.25">
      <c r="A15" s="49"/>
      <c r="B15" s="14" t="s">
        <v>33</v>
      </c>
      <c r="C15" s="15">
        <v>54012</v>
      </c>
      <c r="D15" s="16">
        <v>1437</v>
      </c>
      <c r="E15" s="15">
        <v>4726</v>
      </c>
      <c r="F15" s="15">
        <v>152537</v>
      </c>
      <c r="G15" s="42">
        <v>0</v>
      </c>
      <c r="H15" s="15">
        <v>1001</v>
      </c>
      <c r="I15" s="15">
        <v>1079</v>
      </c>
      <c r="J15" s="15">
        <v>0</v>
      </c>
      <c r="K15" s="15">
        <v>214792</v>
      </c>
      <c r="L15" s="17">
        <v>2469</v>
      </c>
    </row>
    <row r="16" spans="1:12" ht="16.5" customHeight="1" x14ac:dyDescent="0.25">
      <c r="A16" s="49"/>
      <c r="B16" s="14" t="s">
        <v>34</v>
      </c>
      <c r="C16" s="15">
        <v>203984</v>
      </c>
      <c r="D16" s="16">
        <v>2217</v>
      </c>
      <c r="E16" s="15">
        <v>4638</v>
      </c>
      <c r="F16" s="15">
        <v>1642</v>
      </c>
      <c r="G16" s="42">
        <v>0</v>
      </c>
      <c r="H16" s="15">
        <v>31</v>
      </c>
      <c r="I16" s="15">
        <v>3677</v>
      </c>
      <c r="J16" s="15">
        <v>938</v>
      </c>
      <c r="K16" s="15">
        <v>217127</v>
      </c>
      <c r="L16" s="17">
        <v>5929</v>
      </c>
    </row>
    <row r="17" spans="1:12" ht="16.5" customHeight="1" thickBot="1" x14ac:dyDescent="0.3">
      <c r="A17" s="49"/>
      <c r="B17" s="18" t="s">
        <v>35</v>
      </c>
      <c r="C17" s="19">
        <v>0</v>
      </c>
      <c r="D17" s="20">
        <v>2777</v>
      </c>
      <c r="E17" s="21">
        <v>3272</v>
      </c>
      <c r="F17" s="21">
        <v>0</v>
      </c>
      <c r="G17" s="19">
        <v>0</v>
      </c>
      <c r="H17" s="21">
        <v>0</v>
      </c>
      <c r="I17" s="21">
        <v>180</v>
      </c>
      <c r="J17" s="21">
        <v>0</v>
      </c>
      <c r="K17" s="21">
        <v>16229</v>
      </c>
      <c r="L17" s="22">
        <v>9360</v>
      </c>
    </row>
    <row r="18" spans="1:12" ht="16.5" customHeight="1" thickBot="1" x14ac:dyDescent="0.3">
      <c r="A18" s="50"/>
      <c r="B18" s="23"/>
      <c r="C18" s="24">
        <f t="shared" ref="C18:K18" si="0">SUM(C5:C17)</f>
        <v>2233248</v>
      </c>
      <c r="D18" s="25">
        <f t="shared" si="0"/>
        <v>26920</v>
      </c>
      <c r="E18" s="25">
        <f t="shared" si="0"/>
        <v>55393</v>
      </c>
      <c r="F18" s="25">
        <f t="shared" si="0"/>
        <v>254948</v>
      </c>
      <c r="G18" s="25">
        <f t="shared" si="0"/>
        <v>30333</v>
      </c>
      <c r="H18" s="25">
        <f t="shared" si="0"/>
        <v>220378</v>
      </c>
      <c r="I18" s="25">
        <f t="shared" si="0"/>
        <v>27600</v>
      </c>
      <c r="J18" s="25">
        <f t="shared" si="0"/>
        <v>20243</v>
      </c>
      <c r="K18" s="25">
        <f t="shared" si="0"/>
        <v>3125508</v>
      </c>
      <c r="L18" s="26">
        <f>SUM(L5:L17)</f>
        <v>58435</v>
      </c>
    </row>
    <row r="19" spans="1:12" ht="16.5" customHeight="1" thickBot="1" x14ac:dyDescent="0.3">
      <c r="A19" s="27"/>
      <c r="B19" s="27"/>
      <c r="C19" s="27"/>
      <c r="D19" s="27"/>
      <c r="E19" s="27"/>
      <c r="F19" s="27"/>
      <c r="G19" s="43"/>
      <c r="H19" s="27"/>
      <c r="I19" s="27"/>
      <c r="J19" s="27"/>
      <c r="K19" s="27"/>
      <c r="L19" s="28"/>
    </row>
    <row r="20" spans="1:12" ht="48" thickBot="1" x14ac:dyDescent="0.3">
      <c r="A20" s="1" t="s">
        <v>0</v>
      </c>
      <c r="B20" s="1" t="s">
        <v>1</v>
      </c>
      <c r="C20" s="1" t="s">
        <v>2</v>
      </c>
      <c r="D20" s="51" t="s">
        <v>3</v>
      </c>
      <c r="E20" s="52"/>
      <c r="F20" s="51" t="s">
        <v>4</v>
      </c>
      <c r="G20" s="53"/>
      <c r="H20" s="53"/>
      <c r="I20" s="53"/>
      <c r="J20" s="52"/>
      <c r="K20" s="1" t="s">
        <v>5</v>
      </c>
      <c r="L20" s="2" t="s">
        <v>6</v>
      </c>
    </row>
    <row r="21" spans="1:12" ht="32.25" thickBot="1" x14ac:dyDescent="0.3">
      <c r="A21" s="3"/>
      <c r="B21" s="1"/>
      <c r="C21" s="1"/>
      <c r="D21" s="1" t="s">
        <v>7</v>
      </c>
      <c r="E21" s="1" t="s">
        <v>8</v>
      </c>
      <c r="F21" s="1" t="s">
        <v>9</v>
      </c>
      <c r="G21" s="38" t="s">
        <v>10</v>
      </c>
      <c r="H21" s="1" t="s">
        <v>11</v>
      </c>
      <c r="I21" s="1" t="s">
        <v>12</v>
      </c>
      <c r="J21" s="1" t="s">
        <v>8</v>
      </c>
      <c r="K21" s="1"/>
      <c r="L21" s="4"/>
    </row>
    <row r="22" spans="1:12" ht="16.5" customHeight="1" x14ac:dyDescent="0.25">
      <c r="A22" s="48" t="s">
        <v>36</v>
      </c>
      <c r="B22" s="29" t="s">
        <v>37</v>
      </c>
      <c r="C22" s="30">
        <v>81734</v>
      </c>
      <c r="D22" s="30">
        <v>1437</v>
      </c>
      <c r="E22" s="30">
        <v>4418</v>
      </c>
      <c r="F22" s="30">
        <v>19702</v>
      </c>
      <c r="G22" s="44">
        <v>1536</v>
      </c>
      <c r="H22" s="30">
        <v>6</v>
      </c>
      <c r="I22" s="30">
        <v>612</v>
      </c>
      <c r="J22" s="30">
        <v>1156</v>
      </c>
      <c r="K22" s="30">
        <v>110601</v>
      </c>
      <c r="L22" s="13">
        <v>4309</v>
      </c>
    </row>
    <row r="23" spans="1:12" ht="16.5" customHeight="1" x14ac:dyDescent="0.25">
      <c r="A23" s="49"/>
      <c r="B23" s="31" t="s">
        <v>38</v>
      </c>
      <c r="C23" s="32">
        <v>20000</v>
      </c>
      <c r="D23" s="32">
        <v>1437</v>
      </c>
      <c r="E23" s="32">
        <v>3257</v>
      </c>
      <c r="F23" s="32">
        <v>6242</v>
      </c>
      <c r="G23" s="45">
        <v>16231</v>
      </c>
      <c r="H23" s="32">
        <v>6</v>
      </c>
      <c r="I23" s="32">
        <v>166</v>
      </c>
      <c r="J23" s="32">
        <v>1099</v>
      </c>
      <c r="K23" s="32">
        <v>48438</v>
      </c>
      <c r="L23" s="17">
        <v>1007</v>
      </c>
    </row>
    <row r="24" spans="1:12" ht="16.5" customHeight="1" x14ac:dyDescent="0.25">
      <c r="A24" s="49"/>
      <c r="B24" s="31" t="s">
        <v>39</v>
      </c>
      <c r="C24" s="32">
        <v>98750</v>
      </c>
      <c r="D24" s="32">
        <v>2871</v>
      </c>
      <c r="E24" s="32">
        <v>4172</v>
      </c>
      <c r="F24" s="32">
        <v>45776</v>
      </c>
      <c r="G24" s="45">
        <v>1113</v>
      </c>
      <c r="H24" s="32">
        <v>6835</v>
      </c>
      <c r="I24" s="32">
        <v>3517</v>
      </c>
      <c r="J24" s="32">
        <v>3631</v>
      </c>
      <c r="K24" s="32">
        <v>166665</v>
      </c>
      <c r="L24" s="17">
        <v>9674</v>
      </c>
    </row>
    <row r="25" spans="1:12" ht="16.5" customHeight="1" x14ac:dyDescent="0.25">
      <c r="A25" s="49"/>
      <c r="B25" s="31" t="s">
        <v>40</v>
      </c>
      <c r="C25" s="32">
        <v>20500</v>
      </c>
      <c r="D25" s="32">
        <v>1437</v>
      </c>
      <c r="E25" s="32">
        <v>4050</v>
      </c>
      <c r="F25" s="32">
        <v>24719</v>
      </c>
      <c r="G25" s="45">
        <v>1600</v>
      </c>
      <c r="H25" s="32">
        <v>344</v>
      </c>
      <c r="I25" s="32">
        <v>830</v>
      </c>
      <c r="J25" s="32">
        <v>1974</v>
      </c>
      <c r="K25" s="32">
        <v>64635</v>
      </c>
      <c r="L25" s="17">
        <v>2192</v>
      </c>
    </row>
    <row r="26" spans="1:12" ht="16.5" customHeight="1" x14ac:dyDescent="0.25">
      <c r="A26" s="49"/>
      <c r="B26" s="31" t="s">
        <v>41</v>
      </c>
      <c r="C26" s="32">
        <v>16000</v>
      </c>
      <c r="D26" s="32">
        <v>1437</v>
      </c>
      <c r="E26" s="32">
        <v>3025</v>
      </c>
      <c r="F26" s="32">
        <v>16998</v>
      </c>
      <c r="G26" s="45">
        <v>5168</v>
      </c>
      <c r="H26" s="32">
        <v>713</v>
      </c>
      <c r="I26" s="32">
        <v>1798</v>
      </c>
      <c r="J26" s="32">
        <v>1637</v>
      </c>
      <c r="K26" s="32">
        <v>46776</v>
      </c>
      <c r="L26" s="17">
        <v>306</v>
      </c>
    </row>
    <row r="27" spans="1:12" ht="16.5" customHeight="1" x14ac:dyDescent="0.25">
      <c r="A27" s="49"/>
      <c r="B27" s="31" t="s">
        <v>42</v>
      </c>
      <c r="C27" s="32">
        <v>22000</v>
      </c>
      <c r="D27" s="32">
        <v>1437</v>
      </c>
      <c r="E27" s="32">
        <v>5288</v>
      </c>
      <c r="F27" s="32">
        <v>13722</v>
      </c>
      <c r="G27" s="45">
        <v>4996</v>
      </c>
      <c r="H27" s="32">
        <v>4</v>
      </c>
      <c r="I27" s="32">
        <v>561</v>
      </c>
      <c r="J27" s="32">
        <v>1047</v>
      </c>
      <c r="K27" s="32">
        <v>49055</v>
      </c>
      <c r="L27" s="17">
        <v>2760</v>
      </c>
    </row>
    <row r="28" spans="1:12" ht="16.5" customHeight="1" x14ac:dyDescent="0.25">
      <c r="A28" s="49"/>
      <c r="B28" s="31" t="s">
        <v>43</v>
      </c>
      <c r="C28" s="32">
        <v>113000</v>
      </c>
      <c r="D28" s="32">
        <v>3098</v>
      </c>
      <c r="E28" s="32">
        <v>5420</v>
      </c>
      <c r="F28" s="32">
        <v>36735</v>
      </c>
      <c r="G28" s="45">
        <v>0</v>
      </c>
      <c r="H28" s="32">
        <v>275724</v>
      </c>
      <c r="I28" s="32">
        <v>4679</v>
      </c>
      <c r="J28" s="32">
        <v>4127</v>
      </c>
      <c r="K28" s="32">
        <v>442783</v>
      </c>
      <c r="L28" s="17">
        <v>9585</v>
      </c>
    </row>
    <row r="29" spans="1:12" ht="16.5" customHeight="1" x14ac:dyDescent="0.25">
      <c r="A29" s="49"/>
      <c r="B29" s="31" t="s">
        <v>44</v>
      </c>
      <c r="C29" s="32">
        <v>450000</v>
      </c>
      <c r="D29" s="32">
        <v>4225</v>
      </c>
      <c r="E29" s="32">
        <v>6044</v>
      </c>
      <c r="F29" s="32">
        <v>14784</v>
      </c>
      <c r="G29" s="45">
        <v>724</v>
      </c>
      <c r="H29" s="32">
        <v>0</v>
      </c>
      <c r="I29" s="32">
        <v>3721</v>
      </c>
      <c r="J29" s="32">
        <v>1159</v>
      </c>
      <c r="K29" s="32">
        <v>593667</v>
      </c>
      <c r="L29" s="17">
        <v>14231</v>
      </c>
    </row>
    <row r="30" spans="1:12" ht="16.5" customHeight="1" x14ac:dyDescent="0.25">
      <c r="A30" s="49"/>
      <c r="B30" s="31" t="s">
        <v>45</v>
      </c>
      <c r="C30" s="32">
        <v>32750</v>
      </c>
      <c r="D30" s="32">
        <v>1437</v>
      </c>
      <c r="E30" s="32">
        <v>3279</v>
      </c>
      <c r="F30" s="32">
        <v>20193</v>
      </c>
      <c r="G30" s="45">
        <v>9103</v>
      </c>
      <c r="H30" s="32">
        <v>1514</v>
      </c>
      <c r="I30" s="32">
        <v>749</v>
      </c>
      <c r="J30" s="32">
        <v>250</v>
      </c>
      <c r="K30" s="32">
        <v>69275</v>
      </c>
      <c r="L30" s="17">
        <v>1497</v>
      </c>
    </row>
    <row r="31" spans="1:12" ht="16.5" customHeight="1" x14ac:dyDescent="0.25">
      <c r="A31" s="49"/>
      <c r="B31" s="31" t="s">
        <v>46</v>
      </c>
      <c r="C31" s="32">
        <v>98440</v>
      </c>
      <c r="D31" s="32">
        <v>1437</v>
      </c>
      <c r="E31" s="32">
        <v>4253</v>
      </c>
      <c r="F31" s="32">
        <v>66860</v>
      </c>
      <c r="G31" s="45">
        <v>0</v>
      </c>
      <c r="H31" s="32">
        <v>5</v>
      </c>
      <c r="I31" s="32">
        <v>834</v>
      </c>
      <c r="J31" s="32">
        <v>5332</v>
      </c>
      <c r="K31" s="32">
        <v>189798</v>
      </c>
      <c r="L31" s="17">
        <v>2269</v>
      </c>
    </row>
    <row r="32" spans="1:12" ht="16.5" customHeight="1" x14ac:dyDescent="0.25">
      <c r="A32" s="49"/>
      <c r="B32" s="31" t="s">
        <v>47</v>
      </c>
      <c r="C32" s="32">
        <v>13800</v>
      </c>
      <c r="D32" s="32">
        <v>1437</v>
      </c>
      <c r="E32" s="32">
        <v>3362</v>
      </c>
      <c r="F32" s="32">
        <v>26578</v>
      </c>
      <c r="G32" s="45">
        <v>4507</v>
      </c>
      <c r="H32" s="32">
        <v>15</v>
      </c>
      <c r="I32" s="32">
        <v>615</v>
      </c>
      <c r="J32" s="32">
        <v>1167</v>
      </c>
      <c r="K32" s="32">
        <v>119690</v>
      </c>
      <c r="L32" s="17">
        <v>2864</v>
      </c>
    </row>
    <row r="33" spans="1:12" ht="16.5" customHeight="1" x14ac:dyDescent="0.25">
      <c r="A33" s="49"/>
      <c r="B33" s="31" t="s">
        <v>48</v>
      </c>
      <c r="C33" s="32">
        <v>65000</v>
      </c>
      <c r="D33" s="32">
        <v>1437</v>
      </c>
      <c r="E33" s="32">
        <v>4173</v>
      </c>
      <c r="F33" s="32">
        <v>4471</v>
      </c>
      <c r="G33" s="45">
        <v>0</v>
      </c>
      <c r="H33" s="32">
        <v>115</v>
      </c>
      <c r="I33" s="32">
        <v>608</v>
      </c>
      <c r="J33" s="32">
        <v>20</v>
      </c>
      <c r="K33" s="32">
        <v>84889</v>
      </c>
      <c r="L33" s="17">
        <v>4541</v>
      </c>
    </row>
    <row r="34" spans="1:12" ht="16.5" customHeight="1" x14ac:dyDescent="0.25">
      <c r="A34" s="49"/>
      <c r="B34" s="31" t="s">
        <v>49</v>
      </c>
      <c r="C34" s="32">
        <v>350000</v>
      </c>
      <c r="D34" s="32">
        <v>10038</v>
      </c>
      <c r="E34" s="32">
        <v>11250</v>
      </c>
      <c r="F34" s="32">
        <v>122828</v>
      </c>
      <c r="G34" s="45">
        <v>57779</v>
      </c>
      <c r="H34" s="32">
        <v>272940</v>
      </c>
      <c r="I34" s="32">
        <v>20572</v>
      </c>
      <c r="J34" s="32">
        <v>39720</v>
      </c>
      <c r="K34" s="32">
        <v>1041132</v>
      </c>
      <c r="L34" s="17">
        <v>28712</v>
      </c>
    </row>
    <row r="35" spans="1:12" ht="16.5" customHeight="1" x14ac:dyDescent="0.25">
      <c r="A35" s="49"/>
      <c r="B35" s="31" t="s">
        <v>50</v>
      </c>
      <c r="C35" s="32">
        <v>36000</v>
      </c>
      <c r="D35" s="32">
        <v>1437</v>
      </c>
      <c r="E35" s="32">
        <v>4497</v>
      </c>
      <c r="F35" s="32">
        <v>8946</v>
      </c>
      <c r="G35" s="45">
        <v>8364</v>
      </c>
      <c r="H35" s="32">
        <v>2236</v>
      </c>
      <c r="I35" s="32">
        <v>32</v>
      </c>
      <c r="J35" s="32">
        <v>782</v>
      </c>
      <c r="K35" s="32">
        <v>62294</v>
      </c>
      <c r="L35" s="17">
        <v>2214</v>
      </c>
    </row>
    <row r="36" spans="1:12" ht="16.5" customHeight="1" x14ac:dyDescent="0.25">
      <c r="A36" s="49"/>
      <c r="B36" s="31" t="s">
        <v>51</v>
      </c>
      <c r="C36" s="32">
        <v>139000</v>
      </c>
      <c r="D36" s="32">
        <v>2390</v>
      </c>
      <c r="E36" s="32">
        <v>4765</v>
      </c>
      <c r="F36" s="32">
        <v>17869</v>
      </c>
      <c r="G36" s="45">
        <v>37702</v>
      </c>
      <c r="H36" s="32">
        <v>0</v>
      </c>
      <c r="I36" s="32">
        <v>1270</v>
      </c>
      <c r="J36" s="32">
        <v>6097</v>
      </c>
      <c r="K36" s="32">
        <v>403961</v>
      </c>
      <c r="L36" s="17">
        <v>7543</v>
      </c>
    </row>
    <row r="37" spans="1:12" ht="16.5" customHeight="1" x14ac:dyDescent="0.25">
      <c r="A37" s="49"/>
      <c r="B37" s="31" t="s">
        <v>52</v>
      </c>
      <c r="C37" s="32">
        <v>23000</v>
      </c>
      <c r="D37" s="32">
        <v>1437</v>
      </c>
      <c r="E37" s="32">
        <v>3898</v>
      </c>
      <c r="F37" s="32">
        <v>4027</v>
      </c>
      <c r="G37" s="45">
        <v>391</v>
      </c>
      <c r="H37" s="32">
        <v>0</v>
      </c>
      <c r="I37" s="32">
        <v>510</v>
      </c>
      <c r="J37" s="32">
        <v>12494</v>
      </c>
      <c r="K37" s="32">
        <v>52027</v>
      </c>
      <c r="L37" s="17">
        <v>2044</v>
      </c>
    </row>
    <row r="38" spans="1:12" ht="16.5" customHeight="1" x14ac:dyDescent="0.25">
      <c r="A38" s="49"/>
      <c r="B38" s="31" t="s">
        <v>53</v>
      </c>
      <c r="C38" s="32">
        <v>88000</v>
      </c>
      <c r="D38" s="32">
        <v>1437</v>
      </c>
      <c r="E38" s="32">
        <v>4423</v>
      </c>
      <c r="F38" s="32">
        <v>7080</v>
      </c>
      <c r="G38" s="45">
        <v>4598</v>
      </c>
      <c r="H38" s="32">
        <v>21</v>
      </c>
      <c r="I38" s="32">
        <v>3183</v>
      </c>
      <c r="J38" s="32">
        <v>5103</v>
      </c>
      <c r="K38" s="32">
        <v>113845</v>
      </c>
      <c r="L38" s="17">
        <v>4009</v>
      </c>
    </row>
    <row r="39" spans="1:12" ht="16.5" customHeight="1" x14ac:dyDescent="0.25">
      <c r="A39" s="49"/>
      <c r="B39" s="31" t="s">
        <v>54</v>
      </c>
      <c r="C39" s="32">
        <v>10000</v>
      </c>
      <c r="D39" s="32">
        <v>1437</v>
      </c>
      <c r="E39" s="32">
        <v>3042</v>
      </c>
      <c r="F39" s="32">
        <v>104676</v>
      </c>
      <c r="G39" s="45">
        <v>3383</v>
      </c>
      <c r="H39" s="32">
        <v>14986</v>
      </c>
      <c r="I39" s="32">
        <v>153</v>
      </c>
      <c r="J39" s="32">
        <v>392</v>
      </c>
      <c r="K39" s="32">
        <v>144954</v>
      </c>
      <c r="L39" s="17">
        <v>1622</v>
      </c>
    </row>
    <row r="40" spans="1:12" ht="16.5" customHeight="1" x14ac:dyDescent="0.25">
      <c r="A40" s="49"/>
      <c r="B40" s="31" t="s">
        <v>55</v>
      </c>
      <c r="C40" s="32">
        <v>36500</v>
      </c>
      <c r="D40" s="32">
        <v>1437</v>
      </c>
      <c r="E40" s="32">
        <v>3646</v>
      </c>
      <c r="F40" s="32">
        <v>15788</v>
      </c>
      <c r="G40" s="45">
        <v>10983</v>
      </c>
      <c r="H40" s="32">
        <v>6</v>
      </c>
      <c r="I40" s="32">
        <v>1011</v>
      </c>
      <c r="J40" s="32">
        <v>16497</v>
      </c>
      <c r="K40" s="32">
        <v>85868</v>
      </c>
      <c r="L40" s="17">
        <v>3456</v>
      </c>
    </row>
    <row r="41" spans="1:12" ht="16.5" customHeight="1" x14ac:dyDescent="0.25">
      <c r="A41" s="49"/>
      <c r="B41" s="31" t="s">
        <v>56</v>
      </c>
      <c r="C41" s="32">
        <v>98500</v>
      </c>
      <c r="D41" s="32">
        <v>2068</v>
      </c>
      <c r="E41" s="32">
        <v>4907</v>
      </c>
      <c r="F41" s="32">
        <v>29010</v>
      </c>
      <c r="G41" s="45">
        <v>40403</v>
      </c>
      <c r="H41" s="32">
        <v>142000</v>
      </c>
      <c r="I41" s="32">
        <v>3449</v>
      </c>
      <c r="J41" s="32">
        <v>2431</v>
      </c>
      <c r="K41" s="32">
        <v>322768</v>
      </c>
      <c r="L41" s="17">
        <v>4553</v>
      </c>
    </row>
    <row r="42" spans="1:12" ht="16.5" customHeight="1" x14ac:dyDescent="0.25">
      <c r="A42" s="49"/>
      <c r="B42" s="31" t="s">
        <v>57</v>
      </c>
      <c r="C42" s="32">
        <v>115545</v>
      </c>
      <c r="D42" s="32">
        <v>1437</v>
      </c>
      <c r="E42" s="32">
        <v>2646</v>
      </c>
      <c r="F42" s="32">
        <v>19628</v>
      </c>
      <c r="G42" s="45">
        <v>8559</v>
      </c>
      <c r="H42" s="32">
        <v>4</v>
      </c>
      <c r="I42" s="32">
        <v>237</v>
      </c>
      <c r="J42" s="32">
        <v>1582</v>
      </c>
      <c r="K42" s="32">
        <v>149638</v>
      </c>
      <c r="L42" s="17">
        <v>1934</v>
      </c>
    </row>
    <row r="43" spans="1:12" ht="16.5" customHeight="1" x14ac:dyDescent="0.25">
      <c r="A43" s="49"/>
      <c r="B43" s="31" t="s">
        <v>58</v>
      </c>
      <c r="C43" s="32">
        <v>27500</v>
      </c>
      <c r="D43" s="32">
        <v>1437</v>
      </c>
      <c r="E43" s="32">
        <v>4622</v>
      </c>
      <c r="F43" s="32">
        <v>29672</v>
      </c>
      <c r="G43" s="45">
        <v>12234</v>
      </c>
      <c r="H43" s="32">
        <v>2</v>
      </c>
      <c r="I43" s="32">
        <v>445</v>
      </c>
      <c r="J43" s="32">
        <v>783</v>
      </c>
      <c r="K43" s="32">
        <v>76695</v>
      </c>
      <c r="L43" s="17">
        <v>3309</v>
      </c>
    </row>
    <row r="44" spans="1:12" ht="16.5" customHeight="1" thickBot="1" x14ac:dyDescent="0.3">
      <c r="A44" s="49"/>
      <c r="B44" s="33" t="s">
        <v>59</v>
      </c>
      <c r="C44" s="34">
        <v>33000</v>
      </c>
      <c r="D44" s="34">
        <v>1487</v>
      </c>
      <c r="E44" s="34">
        <v>6250</v>
      </c>
      <c r="F44" s="34">
        <v>23832</v>
      </c>
      <c r="G44" s="46">
        <v>175</v>
      </c>
      <c r="H44" s="34">
        <v>0</v>
      </c>
      <c r="I44" s="34">
        <v>5065</v>
      </c>
      <c r="J44" s="34">
        <v>3838</v>
      </c>
      <c r="K44" s="34">
        <v>73647</v>
      </c>
      <c r="L44" s="22">
        <v>810</v>
      </c>
    </row>
    <row r="45" spans="1:12" ht="16.5" customHeight="1" thickBot="1" x14ac:dyDescent="0.3">
      <c r="A45" s="50"/>
      <c r="B45" s="23"/>
      <c r="C45" s="25">
        <f>SUM(C22:C44)</f>
        <v>1989019</v>
      </c>
      <c r="D45" s="25"/>
      <c r="E45" s="25">
        <f>SUM(E22:E44)</f>
        <v>104687</v>
      </c>
      <c r="F45" s="25">
        <f>SUM(F22:F44)</f>
        <v>680136</v>
      </c>
      <c r="G45" s="25">
        <f>SUM(G22:G44)</f>
        <v>229549</v>
      </c>
      <c r="H45" s="25">
        <f>SUM(H22:H44)</f>
        <v>717476</v>
      </c>
      <c r="I45" s="25">
        <f>SUM(I22:I44)</f>
        <v>54617</v>
      </c>
      <c r="J45" s="25">
        <f>SUM(J22:J44)</f>
        <v>112318</v>
      </c>
      <c r="K45" s="25">
        <f>SUM(K22:K44)</f>
        <v>4513101</v>
      </c>
      <c r="L45" s="35">
        <f>SUM(L22:L44)</f>
        <v>115441</v>
      </c>
    </row>
  </sheetData>
  <mergeCells count="7">
    <mergeCell ref="A22:A45"/>
    <mergeCell ref="D1:E1"/>
    <mergeCell ref="F1:J1"/>
    <mergeCell ref="A3:A4"/>
    <mergeCell ref="A5:A18"/>
    <mergeCell ref="D20:E20"/>
    <mergeCell ref="F20:J20"/>
  </mergeCells>
  <pageMargins left="0.7" right="0.7" top="0.75" bottom="0.75" header="0.3" footer="0.3"/>
  <pageSetup scale="62" orientation="landscape" r:id="rId1"/>
  <headerFooter>
    <oddHeader>&amp;C&amp;"-,Bold"&amp;16CCLS 2023 Member Library Annual Report Data
Library Revenue Information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Revenue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Dekoff</dc:creator>
  <cp:lastModifiedBy>Janice Dekoff</cp:lastModifiedBy>
  <dcterms:created xsi:type="dcterms:W3CDTF">2024-06-06T20:28:36Z</dcterms:created>
  <dcterms:modified xsi:type="dcterms:W3CDTF">2024-09-26T19:07:02Z</dcterms:modified>
</cp:coreProperties>
</file>