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8_{3F04E249-2DC2-432C-A2F1-CAFA4F185055}" xr6:coauthVersionLast="47" xr6:coauthVersionMax="47" xr10:uidLastSave="{00000000-0000-0000-0000-000000000000}"/>
  <bookViews>
    <workbookView xWindow="28680" yWindow="-120" windowWidth="29040" windowHeight="15840" xr2:uid="{7CE0FA84-0938-4703-B481-607379F4A59F}"/>
  </bookViews>
  <sheets>
    <sheet name="Programm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" i="1" l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<sst xmlns="http://schemas.openxmlformats.org/spreadsheetml/2006/main" count="97" uniqueCount="78">
  <si>
    <t>County</t>
  </si>
  <si>
    <t>Library Name</t>
  </si>
  <si>
    <t>Children's Program Sessions
0-5</t>
  </si>
  <si>
    <t>Children's Program Sessions
6-11</t>
  </si>
  <si>
    <t>YA 
Program Sessions</t>
  </si>
  <si>
    <t>Adult Program Sessions</t>
  </si>
  <si>
    <t>General Interest Program Sessions</t>
  </si>
  <si>
    <t>Total
 Program Sessions</t>
  </si>
  <si>
    <t>2022 Total Program Sessions</t>
  </si>
  <si>
    <t>Children's Program Attendance
0-5</t>
  </si>
  <si>
    <t>Children's Program Attendance
6-11</t>
  </si>
  <si>
    <t>YA 
Program Attendance</t>
  </si>
  <si>
    <t>Adult 
Program Attendance</t>
  </si>
  <si>
    <t>General Interest Program Attendance</t>
  </si>
  <si>
    <t>Total Program Attendance</t>
  </si>
  <si>
    <t xml:space="preserve"> 2022 Total Program Attendance</t>
  </si>
  <si>
    <t>Chartered Population</t>
  </si>
  <si>
    <t>NAME</t>
  </si>
  <si>
    <t>JPRGNUM</t>
  </si>
  <si>
    <t>YAPRO</t>
  </si>
  <si>
    <t>ADULTPRO</t>
  </si>
  <si>
    <t>GENPRO</t>
  </si>
  <si>
    <t>TOTPRO</t>
  </si>
  <si>
    <t>JPRGATT</t>
  </si>
  <si>
    <t>YPRGATT</t>
  </si>
  <si>
    <t>ADULTATTEN</t>
  </si>
  <si>
    <t>OTHPRGATT</t>
  </si>
  <si>
    <t>TOTPRGATT</t>
  </si>
  <si>
    <t>POPU</t>
  </si>
  <si>
    <t xml:space="preserve">3.17A </t>
  </si>
  <si>
    <t>3.18a</t>
  </si>
  <si>
    <t>3.19A</t>
  </si>
  <si>
    <t>3.20a</t>
  </si>
  <si>
    <t>3.21A</t>
  </si>
  <si>
    <t xml:space="preserve">3.17b </t>
  </si>
  <si>
    <t xml:space="preserve">3.18b </t>
  </si>
  <si>
    <t>3.19b</t>
  </si>
  <si>
    <t>3.20b</t>
  </si>
  <si>
    <t>3.21b</t>
  </si>
  <si>
    <t xml:space="preserve"> 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</si>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</sst>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left" vertical="top"/>
    </xf>
    <xf numFmtId="1" fontId="8" fillId="0" borderId="3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7" fillId="0" borderId="8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3" fontId="8" fillId="0" borderId="7" xfId="0" applyNumberFormat="1" applyFont="1" applyBorder="1" applyAlignment="1">
      <alignment horizontal="center"/>
    </xf>
    <xf numFmtId="3" fontId="7" fillId="0" borderId="7" xfId="1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1" fontId="8" fillId="0" borderId="9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9" xfId="1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left" vertical="top"/>
    </xf>
    <xf numFmtId="3" fontId="9" fillId="3" borderId="1" xfId="0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vertical="center" textRotation="90"/>
    </xf>
    <xf numFmtId="0" fontId="6" fillId="0" borderId="11" xfId="0" applyFont="1" applyBorder="1" applyAlignment="1">
      <alignment vertical="center" textRotation="90"/>
    </xf>
    <xf numFmtId="164" fontId="3" fillId="0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/>
    </xf>
    <xf numFmtId="1" fontId="8" fillId="0" borderId="6" xfId="0" applyNumberFormat="1" applyFont="1" applyBorder="1" applyAlignment="1">
      <alignment horizontal="center"/>
    </xf>
    <xf numFmtId="3" fontId="7" fillId="0" borderId="6" xfId="1" applyNumberFormat="1" applyFont="1" applyFill="1" applyBorder="1" applyAlignment="1">
      <alignment horizontal="center" vertical="top"/>
    </xf>
    <xf numFmtId="1" fontId="8" fillId="0" borderId="8" xfId="0" applyNumberFormat="1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9A2D-D3F0-4203-90D2-8310434F96A8}">
  <sheetPr>
    <pageSetUpPr fitToPage="1"/>
  </sheetPr>
  <dimension ref="A1:S43"/>
  <sheetViews>
    <sheetView tabSelected="1" zoomScale="90" zoomScaleNormal="9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Q1" sqref="Q1:Q1048576"/>
    </sheetView>
  </sheetViews>
  <sheetFormatPr defaultColWidth="9.140625" defaultRowHeight="15" x14ac:dyDescent="0.25"/>
  <cols>
    <col min="1" max="1" width="8.140625" bestFit="1" customWidth="1"/>
    <col min="2" max="2" width="38.28515625" bestFit="1" customWidth="1"/>
    <col min="3" max="4" width="10.5703125" style="36" bestFit="1" customWidth="1"/>
    <col min="5" max="5" width="9.42578125" style="36" bestFit="1" customWidth="1"/>
    <col min="6" max="6" width="10.5703125" style="36" bestFit="1" customWidth="1"/>
    <col min="7" max="7" width="9.42578125" style="36" bestFit="1" customWidth="1"/>
    <col min="8" max="8" width="10" style="36" bestFit="1" customWidth="1"/>
    <col min="9" max="9" width="11.140625" style="36" bestFit="1" customWidth="1"/>
    <col min="10" max="16" width="12.5703125" style="36" bestFit="1" customWidth="1"/>
    <col min="17" max="17" width="11" style="37" hidden="1" customWidth="1"/>
    <col min="18" max="18" width="9.140625" customWidth="1"/>
  </cols>
  <sheetData>
    <row r="1" spans="1:17" ht="79.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 t="s">
        <v>16</v>
      </c>
    </row>
    <row r="2" spans="1:17" s="7" customFormat="1" ht="15" hidden="1" customHeight="1" x14ac:dyDescent="0.25">
      <c r="A2" s="4"/>
      <c r="B2" s="5" t="s">
        <v>17</v>
      </c>
      <c r="C2" s="5" t="s">
        <v>18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/>
      <c r="J2" s="5" t="s">
        <v>23</v>
      </c>
      <c r="K2" s="5" t="s">
        <v>23</v>
      </c>
      <c r="L2" s="5" t="s">
        <v>24</v>
      </c>
      <c r="M2" s="5" t="s">
        <v>25</v>
      </c>
      <c r="N2" s="5" t="s">
        <v>26</v>
      </c>
      <c r="O2" s="5" t="s">
        <v>27</v>
      </c>
      <c r="P2" s="5"/>
      <c r="Q2" s="6" t="s">
        <v>28</v>
      </c>
    </row>
    <row r="3" spans="1:17" ht="15.75" hidden="1" thickBot="1" x14ac:dyDescent="0.3">
      <c r="A3" s="8"/>
      <c r="B3" s="9">
        <v>1.2</v>
      </c>
      <c r="C3" s="9" t="s">
        <v>29</v>
      </c>
      <c r="D3" s="9" t="s">
        <v>30</v>
      </c>
      <c r="E3" s="9" t="s">
        <v>31</v>
      </c>
      <c r="F3" s="9" t="s">
        <v>32</v>
      </c>
      <c r="G3" s="10" t="s">
        <v>33</v>
      </c>
      <c r="H3" s="10">
        <v>3.22</v>
      </c>
      <c r="I3" s="10"/>
      <c r="J3" s="9" t="s">
        <v>34</v>
      </c>
      <c r="K3" s="9" t="s">
        <v>35</v>
      </c>
      <c r="L3" s="9" t="s">
        <v>36</v>
      </c>
      <c r="M3" s="9" t="s">
        <v>37</v>
      </c>
      <c r="N3" s="10" t="s">
        <v>38</v>
      </c>
      <c r="O3" s="9">
        <v>3.23</v>
      </c>
      <c r="P3" s="9" t="s">
        <v>39</v>
      </c>
      <c r="Q3" s="9">
        <v>1.24</v>
      </c>
    </row>
    <row r="4" spans="1:17" ht="16.5" customHeight="1" x14ac:dyDescent="0.25">
      <c r="A4" s="11" t="s">
        <v>40</v>
      </c>
      <c r="B4" s="12" t="s">
        <v>41</v>
      </c>
      <c r="C4" s="13">
        <v>0</v>
      </c>
      <c r="D4" s="13">
        <v>67</v>
      </c>
      <c r="E4" s="13">
        <v>0</v>
      </c>
      <c r="F4" s="13">
        <v>0</v>
      </c>
      <c r="G4" s="13">
        <v>0</v>
      </c>
      <c r="H4" s="14">
        <v>67</v>
      </c>
      <c r="I4" s="14">
        <v>13</v>
      </c>
      <c r="J4" s="13">
        <v>0</v>
      </c>
      <c r="K4" s="13">
        <v>294</v>
      </c>
      <c r="L4" s="13">
        <v>0</v>
      </c>
      <c r="M4" s="13">
        <v>0</v>
      </c>
      <c r="N4" s="13">
        <v>0</v>
      </c>
      <c r="O4" s="13">
        <v>294</v>
      </c>
      <c r="P4" s="15">
        <v>178</v>
      </c>
      <c r="Q4" s="16">
        <v>1544</v>
      </c>
    </row>
    <row r="5" spans="1:17" ht="16.5" customHeight="1" x14ac:dyDescent="0.25">
      <c r="A5" s="11"/>
      <c r="B5" s="17" t="s">
        <v>42</v>
      </c>
      <c r="C5" s="14">
        <v>48</v>
      </c>
      <c r="D5" s="14">
        <v>64</v>
      </c>
      <c r="E5" s="14">
        <v>5</v>
      </c>
      <c r="F5" s="14">
        <v>222</v>
      </c>
      <c r="G5" s="14">
        <v>1</v>
      </c>
      <c r="H5" s="14">
        <v>340</v>
      </c>
      <c r="I5" s="14">
        <v>263</v>
      </c>
      <c r="J5" s="14">
        <v>240</v>
      </c>
      <c r="K5" s="14">
        <v>371</v>
      </c>
      <c r="L5" s="14">
        <v>75</v>
      </c>
      <c r="M5" s="14">
        <v>2699</v>
      </c>
      <c r="N5" s="14">
        <v>32</v>
      </c>
      <c r="O5" s="14">
        <v>3417</v>
      </c>
      <c r="P5" s="18">
        <v>1561</v>
      </c>
      <c r="Q5" s="19">
        <v>4457</v>
      </c>
    </row>
    <row r="6" spans="1:17" ht="16.5" customHeight="1" x14ac:dyDescent="0.25">
      <c r="A6" s="11"/>
      <c r="B6" s="17" t="s">
        <v>43</v>
      </c>
      <c r="C6" s="14">
        <v>5</v>
      </c>
      <c r="D6" s="14">
        <v>9</v>
      </c>
      <c r="E6" s="14">
        <v>2</v>
      </c>
      <c r="F6" s="14">
        <v>1</v>
      </c>
      <c r="G6" s="14">
        <v>1</v>
      </c>
      <c r="H6" s="14">
        <v>18</v>
      </c>
      <c r="I6" s="14">
        <v>71</v>
      </c>
      <c r="J6" s="14">
        <v>54</v>
      </c>
      <c r="K6" s="14">
        <v>221</v>
      </c>
      <c r="L6" s="14">
        <v>23</v>
      </c>
      <c r="M6" s="14">
        <v>11</v>
      </c>
      <c r="N6" s="14">
        <v>150</v>
      </c>
      <c r="O6" s="14">
        <v>459</v>
      </c>
      <c r="P6" s="18">
        <v>919</v>
      </c>
      <c r="Q6" s="19">
        <v>1981</v>
      </c>
    </row>
    <row r="7" spans="1:17" ht="16.5" customHeight="1" x14ac:dyDescent="0.25">
      <c r="A7" s="11"/>
      <c r="B7" s="17" t="s">
        <v>44</v>
      </c>
      <c r="C7" s="14">
        <v>6</v>
      </c>
      <c r="D7" s="14">
        <v>6</v>
      </c>
      <c r="E7" s="14">
        <v>0</v>
      </c>
      <c r="F7" s="14">
        <v>12</v>
      </c>
      <c r="G7" s="14">
        <v>3</v>
      </c>
      <c r="H7" s="14">
        <v>27</v>
      </c>
      <c r="I7" s="14">
        <v>37</v>
      </c>
      <c r="J7" s="18">
        <v>31</v>
      </c>
      <c r="K7" s="18">
        <v>16</v>
      </c>
      <c r="L7" s="18">
        <v>0</v>
      </c>
      <c r="M7" s="18">
        <v>103</v>
      </c>
      <c r="N7" s="18">
        <v>116</v>
      </c>
      <c r="O7" s="14">
        <v>266</v>
      </c>
      <c r="P7" s="18">
        <v>462</v>
      </c>
      <c r="Q7" s="19">
        <v>3827</v>
      </c>
    </row>
    <row r="8" spans="1:17" ht="16.5" customHeight="1" x14ac:dyDescent="0.25">
      <c r="A8" s="11"/>
      <c r="B8" s="17" t="s">
        <v>45</v>
      </c>
      <c r="C8" s="14">
        <v>38</v>
      </c>
      <c r="D8" s="14">
        <v>19</v>
      </c>
      <c r="E8" s="14">
        <v>19</v>
      </c>
      <c r="F8" s="14">
        <v>86</v>
      </c>
      <c r="G8" s="14">
        <v>0</v>
      </c>
      <c r="H8" s="14">
        <v>162</v>
      </c>
      <c r="I8" s="14">
        <v>179</v>
      </c>
      <c r="J8" s="14">
        <v>696</v>
      </c>
      <c r="K8" s="14">
        <v>285</v>
      </c>
      <c r="L8" s="14">
        <v>170</v>
      </c>
      <c r="M8" s="14">
        <v>721</v>
      </c>
      <c r="N8" s="14">
        <v>0</v>
      </c>
      <c r="O8" s="14">
        <v>1872</v>
      </c>
      <c r="P8" s="18">
        <v>1445</v>
      </c>
      <c r="Q8" s="19">
        <v>3171</v>
      </c>
    </row>
    <row r="9" spans="1:17" ht="16.5" customHeight="1" x14ac:dyDescent="0.25">
      <c r="A9" s="11"/>
      <c r="B9" s="17" t="s">
        <v>46</v>
      </c>
      <c r="C9" s="14">
        <v>14</v>
      </c>
      <c r="D9" s="14">
        <v>26</v>
      </c>
      <c r="E9" s="14">
        <v>14</v>
      </c>
      <c r="F9" s="14">
        <v>9</v>
      </c>
      <c r="G9" s="14">
        <v>29</v>
      </c>
      <c r="H9" s="14">
        <v>92</v>
      </c>
      <c r="I9" s="14">
        <v>91</v>
      </c>
      <c r="J9" s="14">
        <v>218</v>
      </c>
      <c r="K9" s="14">
        <v>293</v>
      </c>
      <c r="L9" s="14">
        <v>110</v>
      </c>
      <c r="M9" s="14">
        <v>77</v>
      </c>
      <c r="N9" s="14">
        <v>885</v>
      </c>
      <c r="O9" s="14">
        <v>1583</v>
      </c>
      <c r="P9" s="18">
        <v>1572</v>
      </c>
      <c r="Q9" s="19">
        <v>2961</v>
      </c>
    </row>
    <row r="10" spans="1:17" ht="16.5" customHeight="1" x14ac:dyDescent="0.25">
      <c r="A10" s="11"/>
      <c r="B10" s="17" t="s">
        <v>47</v>
      </c>
      <c r="C10" s="14">
        <v>2</v>
      </c>
      <c r="D10" s="14">
        <v>8</v>
      </c>
      <c r="E10" s="14">
        <v>3</v>
      </c>
      <c r="F10" s="14">
        <v>26</v>
      </c>
      <c r="G10" s="14">
        <v>3</v>
      </c>
      <c r="H10" s="14">
        <v>42</v>
      </c>
      <c r="I10" s="14">
        <v>47</v>
      </c>
      <c r="J10" s="14">
        <v>45</v>
      </c>
      <c r="K10" s="14">
        <v>169</v>
      </c>
      <c r="L10" s="14">
        <v>13</v>
      </c>
      <c r="M10" s="14">
        <v>131</v>
      </c>
      <c r="N10" s="14">
        <v>67</v>
      </c>
      <c r="O10" s="14">
        <v>425</v>
      </c>
      <c r="P10" s="18">
        <v>408</v>
      </c>
      <c r="Q10" s="19">
        <v>2310</v>
      </c>
    </row>
    <row r="11" spans="1:17" ht="16.5" customHeight="1" x14ac:dyDescent="0.25">
      <c r="A11" s="11"/>
      <c r="B11" s="17" t="s">
        <v>48</v>
      </c>
      <c r="C11" s="14">
        <v>54</v>
      </c>
      <c r="D11" s="14">
        <v>60</v>
      </c>
      <c r="E11" s="14">
        <v>1</v>
      </c>
      <c r="F11" s="14">
        <v>87</v>
      </c>
      <c r="G11" s="14">
        <v>0</v>
      </c>
      <c r="H11" s="14">
        <v>202</v>
      </c>
      <c r="I11" s="14">
        <v>108</v>
      </c>
      <c r="J11" s="14">
        <v>80</v>
      </c>
      <c r="K11" s="14">
        <v>85</v>
      </c>
      <c r="L11" s="14">
        <v>17</v>
      </c>
      <c r="M11" s="14">
        <v>312</v>
      </c>
      <c r="N11" s="14">
        <v>0</v>
      </c>
      <c r="O11" s="14">
        <v>494</v>
      </c>
      <c r="P11" s="18">
        <v>688</v>
      </c>
      <c r="Q11" s="19">
        <v>1675</v>
      </c>
    </row>
    <row r="12" spans="1:17" ht="15.75" customHeight="1" x14ac:dyDescent="0.25">
      <c r="A12" s="11"/>
      <c r="B12" s="17" t="s">
        <v>49</v>
      </c>
      <c r="C12" s="14">
        <v>112</v>
      </c>
      <c r="D12" s="14">
        <v>107</v>
      </c>
      <c r="E12" s="14">
        <v>98</v>
      </c>
      <c r="F12" s="14">
        <v>125</v>
      </c>
      <c r="G12" s="14">
        <v>26</v>
      </c>
      <c r="H12" s="14">
        <v>468</v>
      </c>
      <c r="I12" s="14">
        <v>395</v>
      </c>
      <c r="J12" s="18">
        <v>1915</v>
      </c>
      <c r="K12" s="18">
        <v>1347</v>
      </c>
      <c r="L12" s="18">
        <v>903</v>
      </c>
      <c r="M12" s="18">
        <v>1360</v>
      </c>
      <c r="N12" s="18">
        <v>3382</v>
      </c>
      <c r="O12" s="14">
        <v>8907</v>
      </c>
      <c r="P12" s="18">
        <v>7370</v>
      </c>
      <c r="Q12" s="19">
        <v>15247</v>
      </c>
    </row>
    <row r="13" spans="1:17" ht="16.5" customHeight="1" x14ac:dyDescent="0.25">
      <c r="A13" s="11"/>
      <c r="B13" s="17" t="s">
        <v>50</v>
      </c>
      <c r="C13" s="14">
        <v>67</v>
      </c>
      <c r="D13" s="14">
        <v>46</v>
      </c>
      <c r="E13" s="14">
        <v>49</v>
      </c>
      <c r="F13" s="14">
        <v>89</v>
      </c>
      <c r="G13" s="14">
        <v>3</v>
      </c>
      <c r="H13" s="14">
        <v>254</v>
      </c>
      <c r="I13" s="14">
        <v>159</v>
      </c>
      <c r="J13" s="14">
        <v>375</v>
      </c>
      <c r="K13" s="14">
        <v>658</v>
      </c>
      <c r="L13" s="14">
        <v>169</v>
      </c>
      <c r="M13" s="14">
        <v>465</v>
      </c>
      <c r="N13" s="14">
        <v>196</v>
      </c>
      <c r="O13" s="14">
        <v>1863</v>
      </c>
      <c r="P13" s="18">
        <v>2228</v>
      </c>
      <c r="Q13" s="19">
        <v>3504</v>
      </c>
    </row>
    <row r="14" spans="1:17" ht="16.5" customHeight="1" x14ac:dyDescent="0.25">
      <c r="A14" s="11"/>
      <c r="B14" s="17" t="s">
        <v>51</v>
      </c>
      <c r="C14" s="14">
        <v>16</v>
      </c>
      <c r="D14" s="14">
        <v>7</v>
      </c>
      <c r="E14" s="14">
        <v>2</v>
      </c>
      <c r="F14" s="14">
        <v>60</v>
      </c>
      <c r="G14" s="14">
        <v>5</v>
      </c>
      <c r="H14" s="14">
        <v>90</v>
      </c>
      <c r="I14" s="14">
        <v>52</v>
      </c>
      <c r="J14" s="14">
        <v>201</v>
      </c>
      <c r="K14" s="14">
        <v>235</v>
      </c>
      <c r="L14" s="14">
        <v>15</v>
      </c>
      <c r="M14" s="14">
        <v>377</v>
      </c>
      <c r="N14" s="14">
        <v>241</v>
      </c>
      <c r="O14" s="14">
        <v>1069</v>
      </c>
      <c r="P14" s="18">
        <v>819</v>
      </c>
      <c r="Q14" s="19">
        <v>2469</v>
      </c>
    </row>
    <row r="15" spans="1:17" ht="16.5" customHeight="1" x14ac:dyDescent="0.25">
      <c r="A15" s="11"/>
      <c r="B15" s="17" t="s">
        <v>52</v>
      </c>
      <c r="C15" s="14">
        <v>0</v>
      </c>
      <c r="D15" s="14">
        <v>12</v>
      </c>
      <c r="E15" s="14">
        <v>0</v>
      </c>
      <c r="F15" s="14">
        <v>20</v>
      </c>
      <c r="G15" s="14">
        <v>6</v>
      </c>
      <c r="H15" s="14">
        <v>38</v>
      </c>
      <c r="I15" s="14">
        <v>52</v>
      </c>
      <c r="J15" s="14">
        <v>0</v>
      </c>
      <c r="K15" s="14">
        <v>61</v>
      </c>
      <c r="L15" s="14">
        <v>0</v>
      </c>
      <c r="M15" s="14">
        <v>102</v>
      </c>
      <c r="N15" s="14">
        <v>47</v>
      </c>
      <c r="O15" s="14">
        <v>210</v>
      </c>
      <c r="P15" s="18">
        <v>222</v>
      </c>
      <c r="Q15" s="19">
        <v>5929</v>
      </c>
    </row>
    <row r="16" spans="1:17" ht="16.5" customHeight="1" thickBot="1" x14ac:dyDescent="0.3">
      <c r="A16" s="11"/>
      <c r="B16" s="20" t="s">
        <v>53</v>
      </c>
      <c r="C16" s="21">
        <v>18</v>
      </c>
      <c r="D16" s="21">
        <v>106</v>
      </c>
      <c r="E16" s="21">
        <v>19</v>
      </c>
      <c r="F16" s="21">
        <v>266</v>
      </c>
      <c r="G16" s="21">
        <v>0</v>
      </c>
      <c r="H16" s="14">
        <v>409</v>
      </c>
      <c r="I16" s="14">
        <v>259</v>
      </c>
      <c r="J16" s="21">
        <v>83</v>
      </c>
      <c r="K16" s="21">
        <v>1546</v>
      </c>
      <c r="L16" s="21">
        <v>84</v>
      </c>
      <c r="M16" s="21">
        <v>2019</v>
      </c>
      <c r="N16" s="21">
        <v>0</v>
      </c>
      <c r="O16" s="14">
        <v>3732</v>
      </c>
      <c r="P16" s="22">
        <v>2244</v>
      </c>
      <c r="Q16" s="23">
        <v>9360</v>
      </c>
    </row>
    <row r="17" spans="1:17" ht="16.5" customHeight="1" thickBot="1" x14ac:dyDescent="0.3">
      <c r="A17" s="24"/>
      <c r="B17" s="25"/>
      <c r="C17" s="26">
        <f t="shared" ref="C17:O17" si="0">SUM(C4:C16)</f>
        <v>380</v>
      </c>
      <c r="D17" s="26">
        <f t="shared" si="0"/>
        <v>537</v>
      </c>
      <c r="E17" s="26">
        <f>SUM(E4:E16)</f>
        <v>212</v>
      </c>
      <c r="F17" s="26">
        <f>SUM(F4:F16)</f>
        <v>1003</v>
      </c>
      <c r="G17" s="26">
        <f t="shared" si="0"/>
        <v>77</v>
      </c>
      <c r="H17" s="26">
        <f t="shared" si="0"/>
        <v>2209</v>
      </c>
      <c r="I17" s="26">
        <f>SUM(I4:I16)</f>
        <v>1726</v>
      </c>
      <c r="J17" s="26">
        <f t="shared" ref="J17" si="1">SUM(J4:J16)</f>
        <v>3938</v>
      </c>
      <c r="K17" s="26">
        <f t="shared" si="0"/>
        <v>5581</v>
      </c>
      <c r="L17" s="26">
        <f>SUM(L4:L16)</f>
        <v>1579</v>
      </c>
      <c r="M17" s="26">
        <f>SUM(M4:M16)</f>
        <v>8377</v>
      </c>
      <c r="N17" s="26">
        <f t="shared" si="0"/>
        <v>5116</v>
      </c>
      <c r="O17" s="26">
        <f t="shared" si="0"/>
        <v>24591</v>
      </c>
      <c r="P17" s="26">
        <v>8572</v>
      </c>
      <c r="Q17" s="27">
        <f>SUM(Q4:Q16)</f>
        <v>58435</v>
      </c>
    </row>
    <row r="18" spans="1:17" ht="16.5" customHeight="1" thickBot="1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80.099999999999994" customHeight="1" thickBo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2" t="s">
        <v>8</v>
      </c>
      <c r="J19" s="1" t="s">
        <v>9</v>
      </c>
      <c r="K19" s="1" t="s">
        <v>10</v>
      </c>
      <c r="L19" s="1" t="s">
        <v>11</v>
      </c>
      <c r="M19" s="1" t="s">
        <v>12</v>
      </c>
      <c r="N19" s="1" t="s">
        <v>13</v>
      </c>
      <c r="O19" s="1" t="s">
        <v>14</v>
      </c>
      <c r="P19" s="2" t="s">
        <v>15</v>
      </c>
      <c r="Q19" s="30" t="s">
        <v>16</v>
      </c>
    </row>
    <row r="20" spans="1:17" ht="16.5" customHeight="1" x14ac:dyDescent="0.25">
      <c r="A20" s="31" t="s">
        <v>54</v>
      </c>
      <c r="B20" s="12" t="s">
        <v>55</v>
      </c>
      <c r="C20" s="32">
        <v>27</v>
      </c>
      <c r="D20" s="32">
        <v>102</v>
      </c>
      <c r="E20" s="32">
        <v>17</v>
      </c>
      <c r="F20" s="32">
        <v>156</v>
      </c>
      <c r="G20" s="32">
        <v>22</v>
      </c>
      <c r="H20" s="32">
        <v>324</v>
      </c>
      <c r="I20" s="15">
        <v>198</v>
      </c>
      <c r="J20" s="32">
        <v>120</v>
      </c>
      <c r="K20" s="32">
        <v>451</v>
      </c>
      <c r="L20" s="32">
        <v>93</v>
      </c>
      <c r="M20" s="32">
        <v>982</v>
      </c>
      <c r="N20" s="32">
        <v>1986</v>
      </c>
      <c r="O20" s="32">
        <v>3632</v>
      </c>
      <c r="P20" s="15">
        <v>2309</v>
      </c>
      <c r="Q20" s="33">
        <v>4309</v>
      </c>
    </row>
    <row r="21" spans="1:17" ht="16.5" customHeight="1" x14ac:dyDescent="0.25">
      <c r="A21" s="11"/>
      <c r="B21" s="17" t="s">
        <v>56</v>
      </c>
      <c r="C21" s="14">
        <v>0</v>
      </c>
      <c r="D21" s="14">
        <v>7</v>
      </c>
      <c r="E21" s="14">
        <v>0</v>
      </c>
      <c r="F21" s="14">
        <v>25</v>
      </c>
      <c r="G21" s="14">
        <v>15</v>
      </c>
      <c r="H21" s="14">
        <v>47</v>
      </c>
      <c r="I21" s="18">
        <v>36</v>
      </c>
      <c r="J21" s="14">
        <v>0</v>
      </c>
      <c r="K21" s="14">
        <v>120</v>
      </c>
      <c r="L21" s="14">
        <v>0</v>
      </c>
      <c r="M21" s="14">
        <v>108</v>
      </c>
      <c r="N21" s="14">
        <v>81</v>
      </c>
      <c r="O21" s="14">
        <v>309</v>
      </c>
      <c r="P21" s="18">
        <v>296</v>
      </c>
      <c r="Q21" s="19">
        <v>1007</v>
      </c>
    </row>
    <row r="22" spans="1:17" ht="16.5" customHeight="1" x14ac:dyDescent="0.25">
      <c r="A22" s="11"/>
      <c r="B22" s="17" t="s">
        <v>57</v>
      </c>
      <c r="C22" s="14">
        <v>25</v>
      </c>
      <c r="D22" s="14">
        <v>31</v>
      </c>
      <c r="E22" s="14">
        <v>5</v>
      </c>
      <c r="F22" s="14">
        <v>38</v>
      </c>
      <c r="G22" s="14">
        <v>71</v>
      </c>
      <c r="H22" s="14">
        <v>170</v>
      </c>
      <c r="I22" s="18">
        <v>114</v>
      </c>
      <c r="J22" s="14">
        <v>320</v>
      </c>
      <c r="K22" s="14">
        <v>628</v>
      </c>
      <c r="L22" s="14">
        <v>235</v>
      </c>
      <c r="M22" s="14">
        <v>355</v>
      </c>
      <c r="N22" s="14">
        <v>869</v>
      </c>
      <c r="O22" s="14">
        <v>2407</v>
      </c>
      <c r="P22" s="18">
        <v>1131</v>
      </c>
      <c r="Q22" s="19">
        <v>9674</v>
      </c>
    </row>
    <row r="23" spans="1:17" ht="16.5" customHeight="1" x14ac:dyDescent="0.25">
      <c r="A23" s="11"/>
      <c r="B23" s="17" t="s">
        <v>58</v>
      </c>
      <c r="C23" s="14">
        <v>114</v>
      </c>
      <c r="D23" s="14">
        <v>99</v>
      </c>
      <c r="E23" s="14">
        <v>76</v>
      </c>
      <c r="F23" s="14">
        <v>92</v>
      </c>
      <c r="G23" s="14">
        <v>1</v>
      </c>
      <c r="H23" s="14">
        <v>382</v>
      </c>
      <c r="I23" s="18">
        <v>127</v>
      </c>
      <c r="J23" s="14">
        <v>1200</v>
      </c>
      <c r="K23" s="14">
        <v>1814</v>
      </c>
      <c r="L23" s="14">
        <v>834</v>
      </c>
      <c r="M23" s="14">
        <v>404</v>
      </c>
      <c r="N23" s="14">
        <v>25</v>
      </c>
      <c r="O23" s="14">
        <v>4277</v>
      </c>
      <c r="P23" s="18">
        <v>1023</v>
      </c>
      <c r="Q23" s="19">
        <v>2192</v>
      </c>
    </row>
    <row r="24" spans="1:17" ht="16.5" customHeight="1" x14ac:dyDescent="0.25">
      <c r="A24" s="11"/>
      <c r="B24" s="17" t="s">
        <v>59</v>
      </c>
      <c r="C24" s="14">
        <v>70</v>
      </c>
      <c r="D24" s="14">
        <v>0</v>
      </c>
      <c r="E24" s="14">
        <v>0</v>
      </c>
      <c r="F24" s="14">
        <v>0</v>
      </c>
      <c r="G24" s="14">
        <v>0</v>
      </c>
      <c r="H24" s="14">
        <v>70</v>
      </c>
      <c r="I24" s="18">
        <v>97</v>
      </c>
      <c r="J24" s="14">
        <v>1178</v>
      </c>
      <c r="K24" s="14">
        <v>0</v>
      </c>
      <c r="L24" s="14">
        <v>0</v>
      </c>
      <c r="M24" s="14">
        <v>0</v>
      </c>
      <c r="N24" s="14">
        <v>0</v>
      </c>
      <c r="O24" s="14">
        <v>1178</v>
      </c>
      <c r="P24" s="18">
        <v>1158</v>
      </c>
      <c r="Q24" s="19">
        <v>306</v>
      </c>
    </row>
    <row r="25" spans="1:17" ht="16.5" customHeight="1" x14ac:dyDescent="0.25">
      <c r="A25" s="11"/>
      <c r="B25" s="17" t="s">
        <v>60</v>
      </c>
      <c r="C25" s="14">
        <v>47</v>
      </c>
      <c r="D25" s="14">
        <v>37</v>
      </c>
      <c r="E25" s="14">
        <v>7</v>
      </c>
      <c r="F25" s="14">
        <v>13</v>
      </c>
      <c r="G25" s="14">
        <v>9</v>
      </c>
      <c r="H25" s="14">
        <v>113</v>
      </c>
      <c r="I25" s="18">
        <v>84</v>
      </c>
      <c r="J25" s="14">
        <v>389</v>
      </c>
      <c r="K25" s="14">
        <v>484</v>
      </c>
      <c r="L25" s="14">
        <v>36</v>
      </c>
      <c r="M25" s="14">
        <v>103</v>
      </c>
      <c r="N25" s="14">
        <v>272</v>
      </c>
      <c r="O25" s="14">
        <v>1284</v>
      </c>
      <c r="P25" s="18">
        <v>1109</v>
      </c>
      <c r="Q25" s="19">
        <v>2760</v>
      </c>
    </row>
    <row r="26" spans="1:17" ht="16.5" customHeight="1" x14ac:dyDescent="0.25">
      <c r="A26" s="11"/>
      <c r="B26" s="17" t="s">
        <v>61</v>
      </c>
      <c r="C26" s="14">
        <v>108</v>
      </c>
      <c r="D26" s="14">
        <v>13</v>
      </c>
      <c r="E26" s="14">
        <v>4</v>
      </c>
      <c r="F26" s="14">
        <v>59</v>
      </c>
      <c r="G26" s="14">
        <v>7</v>
      </c>
      <c r="H26" s="14">
        <v>191</v>
      </c>
      <c r="I26" s="18">
        <v>182</v>
      </c>
      <c r="J26" s="14">
        <v>1457</v>
      </c>
      <c r="K26" s="14">
        <v>234</v>
      </c>
      <c r="L26" s="14">
        <v>49</v>
      </c>
      <c r="M26" s="14">
        <v>566</v>
      </c>
      <c r="N26" s="14">
        <v>382</v>
      </c>
      <c r="O26" s="14">
        <v>2688</v>
      </c>
      <c r="P26" s="18">
        <v>1983</v>
      </c>
      <c r="Q26" s="19">
        <v>9585</v>
      </c>
    </row>
    <row r="27" spans="1:17" ht="16.5" customHeight="1" x14ac:dyDescent="0.25">
      <c r="A27" s="11"/>
      <c r="B27" s="17" t="s">
        <v>62</v>
      </c>
      <c r="C27" s="14">
        <v>82</v>
      </c>
      <c r="D27" s="14">
        <v>36</v>
      </c>
      <c r="E27" s="14">
        <v>48</v>
      </c>
      <c r="F27" s="14">
        <v>122</v>
      </c>
      <c r="G27" s="14">
        <v>3</v>
      </c>
      <c r="H27" s="14">
        <v>291</v>
      </c>
      <c r="I27" s="18">
        <v>243</v>
      </c>
      <c r="J27" s="14">
        <v>1108</v>
      </c>
      <c r="K27" s="14">
        <v>519</v>
      </c>
      <c r="L27" s="14">
        <v>285</v>
      </c>
      <c r="M27" s="14">
        <v>431</v>
      </c>
      <c r="N27" s="14">
        <v>152</v>
      </c>
      <c r="O27" s="14">
        <v>2495</v>
      </c>
      <c r="P27" s="18">
        <v>1760</v>
      </c>
      <c r="Q27" s="19">
        <v>14231</v>
      </c>
    </row>
    <row r="28" spans="1:17" ht="16.5" customHeight="1" x14ac:dyDescent="0.25">
      <c r="A28" s="11"/>
      <c r="B28" s="17" t="s">
        <v>63</v>
      </c>
      <c r="C28" s="14">
        <v>6</v>
      </c>
      <c r="D28" s="14">
        <v>17</v>
      </c>
      <c r="E28" s="14">
        <v>3</v>
      </c>
      <c r="F28" s="14">
        <v>150</v>
      </c>
      <c r="G28" s="14">
        <v>26</v>
      </c>
      <c r="H28" s="14">
        <v>202</v>
      </c>
      <c r="I28" s="18">
        <v>196</v>
      </c>
      <c r="J28" s="14">
        <v>37</v>
      </c>
      <c r="K28" s="14">
        <v>140</v>
      </c>
      <c r="L28" s="14">
        <v>14</v>
      </c>
      <c r="M28" s="14">
        <v>724</v>
      </c>
      <c r="N28" s="14">
        <v>607</v>
      </c>
      <c r="O28" s="14">
        <v>1522</v>
      </c>
      <c r="P28" s="18">
        <v>1231</v>
      </c>
      <c r="Q28" s="19">
        <v>1497</v>
      </c>
    </row>
    <row r="29" spans="1:17" ht="16.5" customHeight="1" x14ac:dyDescent="0.25">
      <c r="A29" s="11"/>
      <c r="B29" s="17" t="s">
        <v>64</v>
      </c>
      <c r="C29" s="14">
        <v>64</v>
      </c>
      <c r="D29" s="14">
        <v>13</v>
      </c>
      <c r="E29" s="14">
        <v>13</v>
      </c>
      <c r="F29" s="14">
        <v>78</v>
      </c>
      <c r="G29" s="14">
        <v>70</v>
      </c>
      <c r="H29" s="14">
        <v>238</v>
      </c>
      <c r="I29" s="18">
        <v>273</v>
      </c>
      <c r="J29" s="14">
        <v>645</v>
      </c>
      <c r="K29" s="14">
        <v>199</v>
      </c>
      <c r="L29" s="14">
        <v>281</v>
      </c>
      <c r="M29" s="14">
        <v>1103</v>
      </c>
      <c r="N29" s="14">
        <v>783</v>
      </c>
      <c r="O29" s="14">
        <v>3011</v>
      </c>
      <c r="P29" s="18">
        <v>4269</v>
      </c>
      <c r="Q29" s="19">
        <v>2269</v>
      </c>
    </row>
    <row r="30" spans="1:17" ht="16.5" customHeight="1" x14ac:dyDescent="0.25">
      <c r="A30" s="11"/>
      <c r="B30" s="17" t="s">
        <v>65</v>
      </c>
      <c r="C30" s="14">
        <v>7</v>
      </c>
      <c r="D30" s="14">
        <v>0</v>
      </c>
      <c r="E30" s="14">
        <v>0</v>
      </c>
      <c r="F30" s="14">
        <v>68</v>
      </c>
      <c r="G30" s="14">
        <v>4</v>
      </c>
      <c r="H30" s="14">
        <v>79</v>
      </c>
      <c r="I30" s="18">
        <v>91</v>
      </c>
      <c r="J30" s="14">
        <v>21</v>
      </c>
      <c r="K30" s="14">
        <v>0</v>
      </c>
      <c r="L30" s="14">
        <v>0</v>
      </c>
      <c r="M30" s="14">
        <v>381</v>
      </c>
      <c r="N30" s="14">
        <v>81</v>
      </c>
      <c r="O30" s="14">
        <v>483</v>
      </c>
      <c r="P30" s="18">
        <v>288</v>
      </c>
      <c r="Q30" s="19">
        <v>2864</v>
      </c>
    </row>
    <row r="31" spans="1:17" ht="16.5" customHeight="1" x14ac:dyDescent="0.25">
      <c r="A31" s="11"/>
      <c r="B31" s="17" t="s">
        <v>66</v>
      </c>
      <c r="C31" s="14">
        <v>40</v>
      </c>
      <c r="D31" s="14">
        <v>0</v>
      </c>
      <c r="E31" s="14">
        <v>0</v>
      </c>
      <c r="F31" s="14">
        <v>0</v>
      </c>
      <c r="G31" s="14">
        <v>20</v>
      </c>
      <c r="H31" s="14">
        <v>60</v>
      </c>
      <c r="I31" s="18">
        <v>26</v>
      </c>
      <c r="J31" s="14">
        <v>120</v>
      </c>
      <c r="K31" s="14">
        <v>0</v>
      </c>
      <c r="L31" s="14">
        <v>0</v>
      </c>
      <c r="M31" s="14">
        <v>0</v>
      </c>
      <c r="N31" s="14">
        <v>199</v>
      </c>
      <c r="O31" s="14">
        <v>319</v>
      </c>
      <c r="P31" s="18">
        <v>161</v>
      </c>
      <c r="Q31" s="19">
        <v>4541</v>
      </c>
    </row>
    <row r="32" spans="1:17" ht="16.5" customHeight="1" x14ac:dyDescent="0.25">
      <c r="A32" s="11"/>
      <c r="B32" s="17" t="s">
        <v>67</v>
      </c>
      <c r="C32" s="14">
        <v>355</v>
      </c>
      <c r="D32" s="14">
        <v>150</v>
      </c>
      <c r="E32" s="14">
        <v>304</v>
      </c>
      <c r="F32" s="14">
        <v>754</v>
      </c>
      <c r="G32" s="14">
        <v>2</v>
      </c>
      <c r="H32" s="14">
        <v>1565</v>
      </c>
      <c r="I32" s="18">
        <v>1190</v>
      </c>
      <c r="J32" s="14">
        <v>5572</v>
      </c>
      <c r="K32" s="14">
        <v>2685</v>
      </c>
      <c r="L32" s="14">
        <v>2984</v>
      </c>
      <c r="M32" s="14">
        <v>4263</v>
      </c>
      <c r="N32" s="14">
        <v>1167</v>
      </c>
      <c r="O32" s="14">
        <v>16671</v>
      </c>
      <c r="P32" s="18">
        <v>21865</v>
      </c>
      <c r="Q32" s="19">
        <v>28712</v>
      </c>
    </row>
    <row r="33" spans="1:17" ht="16.5" customHeight="1" x14ac:dyDescent="0.25">
      <c r="A33" s="11"/>
      <c r="B33" s="17" t="s">
        <v>68</v>
      </c>
      <c r="C33" s="14">
        <v>63</v>
      </c>
      <c r="D33" s="14">
        <v>0</v>
      </c>
      <c r="E33" s="14">
        <v>8</v>
      </c>
      <c r="F33" s="14">
        <v>61</v>
      </c>
      <c r="G33" s="14">
        <v>0</v>
      </c>
      <c r="H33" s="14">
        <v>132</v>
      </c>
      <c r="I33" s="18">
        <v>151</v>
      </c>
      <c r="J33" s="14">
        <v>912</v>
      </c>
      <c r="K33" s="14">
        <v>912</v>
      </c>
      <c r="L33" s="14">
        <v>31</v>
      </c>
      <c r="M33" s="14">
        <v>662</v>
      </c>
      <c r="N33" s="14">
        <v>0</v>
      </c>
      <c r="O33" s="14">
        <v>2517</v>
      </c>
      <c r="P33" s="18">
        <v>1189</v>
      </c>
      <c r="Q33" s="19">
        <v>2214</v>
      </c>
    </row>
    <row r="34" spans="1:17" ht="16.5" customHeight="1" x14ac:dyDescent="0.25">
      <c r="A34" s="11"/>
      <c r="B34" s="17" t="s">
        <v>69</v>
      </c>
      <c r="C34" s="14">
        <v>104</v>
      </c>
      <c r="D34" s="14">
        <v>103</v>
      </c>
      <c r="E34" s="14">
        <v>32</v>
      </c>
      <c r="F34" s="14">
        <v>224</v>
      </c>
      <c r="G34" s="14">
        <v>20</v>
      </c>
      <c r="H34" s="14">
        <v>483</v>
      </c>
      <c r="I34" s="18">
        <v>152</v>
      </c>
      <c r="J34" s="14">
        <v>593</v>
      </c>
      <c r="K34" s="14">
        <v>1578</v>
      </c>
      <c r="L34" s="14">
        <v>132</v>
      </c>
      <c r="M34" s="14">
        <v>1374</v>
      </c>
      <c r="N34" s="14">
        <v>873</v>
      </c>
      <c r="O34" s="14">
        <v>4550</v>
      </c>
      <c r="P34" s="18">
        <v>1915</v>
      </c>
      <c r="Q34" s="19">
        <v>7543</v>
      </c>
    </row>
    <row r="35" spans="1:17" ht="16.5" customHeight="1" x14ac:dyDescent="0.25">
      <c r="A35" s="11"/>
      <c r="B35" s="17" t="s">
        <v>70</v>
      </c>
      <c r="C35" s="14">
        <v>67</v>
      </c>
      <c r="D35" s="14">
        <v>26</v>
      </c>
      <c r="E35" s="14">
        <v>8</v>
      </c>
      <c r="F35" s="14">
        <v>20</v>
      </c>
      <c r="G35" s="14">
        <v>7</v>
      </c>
      <c r="H35" s="14">
        <v>128</v>
      </c>
      <c r="I35" s="18">
        <v>116</v>
      </c>
      <c r="J35" s="14">
        <v>312</v>
      </c>
      <c r="K35" s="14">
        <v>72</v>
      </c>
      <c r="L35" s="14">
        <v>6</v>
      </c>
      <c r="M35" s="14">
        <v>144</v>
      </c>
      <c r="N35" s="14">
        <v>367</v>
      </c>
      <c r="O35" s="14">
        <v>901</v>
      </c>
      <c r="P35" s="18">
        <v>850</v>
      </c>
      <c r="Q35" s="19">
        <v>2044</v>
      </c>
    </row>
    <row r="36" spans="1:17" ht="16.5" customHeight="1" x14ac:dyDescent="0.25">
      <c r="A36" s="11"/>
      <c r="B36" s="17" t="s">
        <v>71</v>
      </c>
      <c r="C36" s="14">
        <v>34</v>
      </c>
      <c r="D36" s="14">
        <v>48</v>
      </c>
      <c r="E36" s="14">
        <v>0</v>
      </c>
      <c r="F36" s="14">
        <v>41</v>
      </c>
      <c r="G36" s="14">
        <v>0</v>
      </c>
      <c r="H36" s="14">
        <v>123</v>
      </c>
      <c r="I36" s="18">
        <v>93</v>
      </c>
      <c r="J36" s="14">
        <v>272</v>
      </c>
      <c r="K36" s="14">
        <v>1756</v>
      </c>
      <c r="L36" s="14">
        <v>0</v>
      </c>
      <c r="M36" s="14">
        <v>247</v>
      </c>
      <c r="N36" s="14">
        <v>0</v>
      </c>
      <c r="O36" s="14">
        <v>2275</v>
      </c>
      <c r="P36" s="18">
        <v>1340</v>
      </c>
      <c r="Q36" s="19">
        <v>4009</v>
      </c>
    </row>
    <row r="37" spans="1:17" ht="16.5" customHeight="1" x14ac:dyDescent="0.25">
      <c r="A37" s="11"/>
      <c r="B37" s="17" t="s">
        <v>72</v>
      </c>
      <c r="C37" s="14">
        <v>8</v>
      </c>
      <c r="D37" s="14">
        <v>33</v>
      </c>
      <c r="E37" s="14">
        <v>7</v>
      </c>
      <c r="F37" s="14">
        <v>23</v>
      </c>
      <c r="G37" s="14">
        <v>5</v>
      </c>
      <c r="H37" s="14">
        <v>76</v>
      </c>
      <c r="I37" s="18">
        <v>91</v>
      </c>
      <c r="J37" s="34">
        <v>35</v>
      </c>
      <c r="K37" s="34">
        <v>399</v>
      </c>
      <c r="L37" s="14">
        <v>35</v>
      </c>
      <c r="M37" s="14">
        <v>235</v>
      </c>
      <c r="N37" s="34">
        <v>173</v>
      </c>
      <c r="O37" s="14">
        <v>877</v>
      </c>
      <c r="P37" s="18">
        <v>1328</v>
      </c>
      <c r="Q37" s="19">
        <v>1622</v>
      </c>
    </row>
    <row r="38" spans="1:17" ht="16.5" customHeight="1" x14ac:dyDescent="0.25">
      <c r="A38" s="11"/>
      <c r="B38" s="17" t="s">
        <v>73</v>
      </c>
      <c r="C38" s="14">
        <v>53</v>
      </c>
      <c r="D38" s="14">
        <v>45</v>
      </c>
      <c r="E38" s="14">
        <v>23</v>
      </c>
      <c r="F38" s="14">
        <v>87</v>
      </c>
      <c r="G38" s="14">
        <v>14</v>
      </c>
      <c r="H38" s="14">
        <v>222</v>
      </c>
      <c r="I38" s="18">
        <v>133</v>
      </c>
      <c r="J38" s="14">
        <v>842</v>
      </c>
      <c r="K38" s="14">
        <v>695</v>
      </c>
      <c r="L38" s="14">
        <v>154</v>
      </c>
      <c r="M38" s="14">
        <v>458</v>
      </c>
      <c r="N38" s="14">
        <v>377</v>
      </c>
      <c r="O38" s="14">
        <v>2526</v>
      </c>
      <c r="P38" s="18">
        <v>2512</v>
      </c>
      <c r="Q38" s="19">
        <v>3456</v>
      </c>
    </row>
    <row r="39" spans="1:17" ht="16.5" customHeight="1" x14ac:dyDescent="0.25">
      <c r="A39" s="11"/>
      <c r="B39" s="17" t="s">
        <v>74</v>
      </c>
      <c r="C39" s="14">
        <v>98</v>
      </c>
      <c r="D39" s="14">
        <v>24</v>
      </c>
      <c r="E39" s="14">
        <v>78</v>
      </c>
      <c r="F39" s="14">
        <v>70</v>
      </c>
      <c r="G39" s="14">
        <v>60</v>
      </c>
      <c r="H39" s="14">
        <v>330</v>
      </c>
      <c r="I39" s="18">
        <v>294</v>
      </c>
      <c r="J39" s="14">
        <v>1749</v>
      </c>
      <c r="K39" s="14">
        <v>850</v>
      </c>
      <c r="L39" s="14">
        <v>511</v>
      </c>
      <c r="M39" s="14">
        <v>1195</v>
      </c>
      <c r="N39" s="14">
        <v>764</v>
      </c>
      <c r="O39" s="14">
        <v>5069</v>
      </c>
      <c r="P39" s="18">
        <v>3440</v>
      </c>
      <c r="Q39" s="19">
        <v>4553</v>
      </c>
    </row>
    <row r="40" spans="1:17" ht="16.5" customHeight="1" x14ac:dyDescent="0.25">
      <c r="A40" s="11"/>
      <c r="B40" s="17" t="s">
        <v>75</v>
      </c>
      <c r="C40" s="14">
        <v>0</v>
      </c>
      <c r="D40" s="14">
        <v>56</v>
      </c>
      <c r="E40" s="14">
        <v>0</v>
      </c>
      <c r="F40" s="14">
        <v>63</v>
      </c>
      <c r="G40" s="14">
        <v>49</v>
      </c>
      <c r="H40" s="14">
        <v>168</v>
      </c>
      <c r="I40" s="18">
        <v>125</v>
      </c>
      <c r="J40" s="14">
        <v>0</v>
      </c>
      <c r="K40" s="14">
        <v>216</v>
      </c>
      <c r="L40" s="14">
        <v>0</v>
      </c>
      <c r="M40" s="14">
        <v>563</v>
      </c>
      <c r="N40" s="14">
        <v>396</v>
      </c>
      <c r="O40" s="14">
        <v>1175</v>
      </c>
      <c r="P40" s="18">
        <v>1148</v>
      </c>
      <c r="Q40" s="19">
        <v>1934</v>
      </c>
    </row>
    <row r="41" spans="1:17" ht="16.5" customHeight="1" x14ac:dyDescent="0.25">
      <c r="A41" s="11"/>
      <c r="B41" s="17" t="s">
        <v>76</v>
      </c>
      <c r="C41" s="14">
        <v>76</v>
      </c>
      <c r="D41" s="14">
        <v>67</v>
      </c>
      <c r="E41" s="14">
        <v>6</v>
      </c>
      <c r="F41" s="14">
        <v>202</v>
      </c>
      <c r="G41" s="14">
        <v>0</v>
      </c>
      <c r="H41" s="14">
        <v>351</v>
      </c>
      <c r="I41" s="18">
        <v>390</v>
      </c>
      <c r="J41" s="14">
        <v>900</v>
      </c>
      <c r="K41" s="14">
        <v>1530</v>
      </c>
      <c r="L41" s="14">
        <v>34</v>
      </c>
      <c r="M41" s="14">
        <v>1268</v>
      </c>
      <c r="N41" s="14">
        <v>0</v>
      </c>
      <c r="O41" s="14">
        <v>3732</v>
      </c>
      <c r="P41" s="18">
        <v>3555</v>
      </c>
      <c r="Q41" s="19">
        <v>3309</v>
      </c>
    </row>
    <row r="42" spans="1:17" ht="16.5" customHeight="1" thickBot="1" x14ac:dyDescent="0.3">
      <c r="A42" s="11"/>
      <c r="B42" s="20" t="s">
        <v>77</v>
      </c>
      <c r="C42" s="21">
        <v>19</v>
      </c>
      <c r="D42" s="21">
        <v>3</v>
      </c>
      <c r="E42" s="21">
        <v>0</v>
      </c>
      <c r="F42" s="21">
        <v>55</v>
      </c>
      <c r="G42" s="21">
        <v>2</v>
      </c>
      <c r="H42" s="14">
        <v>79</v>
      </c>
      <c r="I42" s="22">
        <v>77</v>
      </c>
      <c r="J42" s="21">
        <v>651</v>
      </c>
      <c r="K42" s="21">
        <v>87</v>
      </c>
      <c r="L42" s="21">
        <v>0</v>
      </c>
      <c r="M42" s="21">
        <v>854</v>
      </c>
      <c r="N42" s="21">
        <v>232</v>
      </c>
      <c r="O42" s="14">
        <v>1824</v>
      </c>
      <c r="P42" s="22">
        <v>1642</v>
      </c>
      <c r="Q42" s="23">
        <v>810</v>
      </c>
    </row>
    <row r="43" spans="1:17" ht="16.5" thickBot="1" x14ac:dyDescent="0.3">
      <c r="A43" s="24"/>
      <c r="B43" s="35"/>
      <c r="C43" s="26">
        <f t="shared" ref="C43:O43" si="2">SUM(C20:C42)</f>
        <v>1467</v>
      </c>
      <c r="D43" s="26">
        <f t="shared" si="2"/>
        <v>910</v>
      </c>
      <c r="E43" s="26">
        <f>SUM(E20:E42)</f>
        <v>639</v>
      </c>
      <c r="F43" s="26">
        <f>SUM(F20:F42)</f>
        <v>2401</v>
      </c>
      <c r="G43" s="26">
        <f t="shared" si="2"/>
        <v>407</v>
      </c>
      <c r="H43" s="26">
        <f t="shared" si="2"/>
        <v>5824</v>
      </c>
      <c r="I43" s="26">
        <f t="shared" si="2"/>
        <v>4479</v>
      </c>
      <c r="J43" s="26">
        <f t="shared" si="2"/>
        <v>18433</v>
      </c>
      <c r="K43" s="26">
        <f t="shared" si="2"/>
        <v>15369</v>
      </c>
      <c r="L43" s="26">
        <f>SUM(L20:L42)</f>
        <v>5714</v>
      </c>
      <c r="M43" s="26">
        <f>SUM(M20:M42)</f>
        <v>16420</v>
      </c>
      <c r="N43" s="26">
        <f t="shared" si="2"/>
        <v>9786</v>
      </c>
      <c r="O43" s="26">
        <f t="shared" si="2"/>
        <v>65722</v>
      </c>
      <c r="P43" s="26">
        <v>28129</v>
      </c>
      <c r="Q43" s="27">
        <f>SUM(Q20:Q42)</f>
        <v>115441</v>
      </c>
    </row>
  </sheetData>
  <mergeCells count="3">
    <mergeCell ref="A2:A3"/>
    <mergeCell ref="A4:A17"/>
    <mergeCell ref="A20:A43"/>
  </mergeCells>
  <pageMargins left="0.7" right="0.7" top="0.75" bottom="0.75" header="0.3" footer="0.3"/>
  <pageSetup scale="59" orientation="landscape" r:id="rId1"/>
  <headerFooter>
    <oddHeader>&amp;C&amp;"-,Bold"&amp;16CCLS 2023 Member Library Annual Report Data
Programming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2024-06-06T20:19:51Z</dcterms:created>
  <dcterms:modified xsi:type="dcterms:W3CDTF">2024-06-06T20:20:06Z</dcterms:modified>
</cp:coreProperties>
</file>