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1C181157-56F2-4110-9FE6-7C5DFF9D9138}" xr6:coauthVersionLast="47" xr6:coauthVersionMax="47" xr10:uidLastSave="{00000000-0000-0000-0000-000000000000}"/>
  <bookViews>
    <workbookView xWindow="28680" yWindow="-120" windowWidth="29040" windowHeight="15840" xr2:uid="{C3E87CD8-24E5-48E8-90D2-51E592D9D73B}"/>
  </bookViews>
  <sheets>
    <sheet name="Collec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1" l="1"/>
  <c r="P43" i="1"/>
  <c r="L43" i="1"/>
  <c r="K43" i="1"/>
  <c r="J43" i="1"/>
  <c r="I43" i="1"/>
  <c r="H43" i="1"/>
  <c r="G43" i="1"/>
  <c r="F43" i="1"/>
  <c r="E43" i="1"/>
  <c r="D43" i="1"/>
  <c r="C43" i="1"/>
  <c r="Q17" i="1"/>
  <c r="P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<sst xmlns="http://schemas.openxmlformats.org/spreadsheetml/2006/main" count="103" uniqueCount="86">
  <si>
    <t>County</t>
  </si>
  <si>
    <t xml:space="preserve">Library </t>
  </si>
  <si>
    <t>Adult 
Fiction</t>
  </si>
  <si>
    <t>Adult Non-Fiction</t>
  </si>
  <si>
    <t>Adult Total</t>
  </si>
  <si>
    <t>Children's Fiction</t>
  </si>
  <si>
    <t xml:space="preserve">Children's Non-Fiction </t>
  </si>
  <si>
    <t>Children's Total</t>
  </si>
  <si>
    <t>Total Books</t>
  </si>
  <si>
    <t>All Other Print  Materials</t>
  </si>
  <si>
    <t>Recorded Audio</t>
  </si>
  <si>
    <t>Recorded Video</t>
  </si>
  <si>
    <t>E-books</t>
  </si>
  <si>
    <t>E-audio</t>
  </si>
  <si>
    <t>E-video</t>
  </si>
  <si>
    <t>Non-print materials</t>
  </si>
  <si>
    <t>Grand Total Holdings</t>
  </si>
  <si>
    <t>2.1</t>
  </si>
  <si>
    <t>2.2</t>
  </si>
  <si>
    <t>2.3</t>
  </si>
  <si>
    <t>2.4</t>
  </si>
  <si>
    <t>2.5</t>
  </si>
  <si>
    <t>2.6</t>
  </si>
  <si>
    <t>2.7</t>
  </si>
  <si>
    <t>2.11</t>
  </si>
  <si>
    <t>2.21</t>
  </si>
  <si>
    <t>2.22</t>
  </si>
  <si>
    <t>2.13</t>
  </si>
  <si>
    <t>2.17</t>
  </si>
  <si>
    <t>2.18</t>
  </si>
  <si>
    <t>2.23</t>
  </si>
  <si>
    <t>2.25</t>
  </si>
  <si>
    <t>BKAF</t>
  </si>
  <si>
    <t>BKANF</t>
  </si>
  <si>
    <t>BKADULT</t>
  </si>
  <si>
    <t>BKJF</t>
  </si>
  <si>
    <t>BKJNF</t>
  </si>
  <si>
    <t>BKJ</t>
  </si>
  <si>
    <t>BKTOT</t>
  </si>
  <si>
    <t>TOTOTHPR</t>
  </si>
  <si>
    <t>AVRCD</t>
  </si>
  <si>
    <t>AVVC</t>
  </si>
  <si>
    <t>EBOOKS</t>
  </si>
  <si>
    <t>AVADT</t>
  </si>
  <si>
    <t>AVVDT</t>
  </si>
  <si>
    <t>OTHOTHMAT</t>
  </si>
  <si>
    <t>TOTHOLD</t>
  </si>
  <si>
    <t>Cattaraugus</t>
  </si>
  <si>
    <t>Allegany Public Library</t>
  </si>
  <si>
    <t>Blount Library  (Franklinville)</t>
  </si>
  <si>
    <t>Cattaraugus Free Library</t>
  </si>
  <si>
    <t>Delevan-Yorkshire Public Library</t>
  </si>
  <si>
    <t>Ellicottville Memorial Library</t>
  </si>
  <si>
    <t>Gowanda Free Library</t>
  </si>
  <si>
    <t>King Memorial Library (Machias)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</si>
  <si>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</si>
  <si>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</si>
  <si>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</si>
  <si>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</si>
  <si>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</si>
  <si>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</si>
  <si>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 xml:space="preserve"> </t>
  </si>
  <si>
    <t>Chautauqua</t>
  </si>
  <si>
    <t>Ahira Hall Memorial Library (Brocton)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</si>
  <si>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</si>
  <si>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</si>
  <si>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</si>
  <si>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</si>
  <si>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</si>
  <si>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Assn. (Fredonia)</t>
  </si>
  <si>
    <t>Dunkirk Public Library</t>
  </si>
  <si>
    <t>Ellington Farman Library</t>
  </si>
  <si>
    <t>Falconer Public Library</t>
  </si>
  <si>
    <t>Fluvanna Free Library</t>
  </si>
  <si>
    <t>Hazeltine Public Library (Busti)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</si>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</sst>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/>
    </xf>
    <xf numFmtId="2" fontId="0" fillId="2" borderId="3" xfId="0" quotePrefix="1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left" vertical="top"/>
    </xf>
    <xf numFmtId="3" fontId="7" fillId="0" borderId="5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3" fontId="7" fillId="0" borderId="6" xfId="1" applyNumberFormat="1" applyFont="1" applyBorder="1" applyAlignment="1">
      <alignment horizontal="center"/>
    </xf>
    <xf numFmtId="3" fontId="0" fillId="0" borderId="0" xfId="0" applyNumberFormat="1"/>
    <xf numFmtId="3" fontId="7" fillId="0" borderId="6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3" fontId="7" fillId="0" borderId="7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3" fontId="8" fillId="2" borderId="1" xfId="1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left" vertical="top"/>
    </xf>
    <xf numFmtId="3" fontId="7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4EC0-7E13-49F3-A9B5-E86B5E600B4F}">
  <sheetPr>
    <pageSetUpPr fitToPage="1"/>
  </sheetPr>
  <dimension ref="A1:S43"/>
  <sheetViews>
    <sheetView tabSelected="1" topLeftCell="B1" zoomScaleNormal="100" workbookViewId="0">
      <pane xSplit="1" ySplit="3" topLeftCell="C4" activePane="bottomRight" state="frozen"/>
      <selection activeCell="B1" sqref="B1"/>
      <selection pane="topRight" activeCell="D1" sqref="D1"/>
      <selection pane="bottomLeft" activeCell="B4" sqref="B4"/>
      <selection pane="bottomRight" activeCell="F1" sqref="F1:H1"/>
    </sheetView>
  </sheetViews>
  <sheetFormatPr defaultColWidth="9.140625" defaultRowHeight="15" x14ac:dyDescent="0.25"/>
  <cols>
    <col min="1" max="1" width="9.7109375" customWidth="1"/>
    <col min="2" max="2" width="40" bestFit="1" customWidth="1"/>
    <col min="3" max="3" width="8.42578125" style="23" bestFit="1" customWidth="1"/>
    <col min="4" max="4" width="10.28515625" style="23" customWidth="1"/>
    <col min="5" max="5" width="11.140625" style="23" customWidth="1"/>
    <col min="6" max="6" width="10.42578125" style="23" bestFit="1" customWidth="1"/>
    <col min="7" max="7" width="10.7109375" style="23" customWidth="1"/>
    <col min="8" max="8" width="10.5703125" style="23" bestFit="1" customWidth="1"/>
    <col min="9" max="9" width="8.7109375" style="23" bestFit="1" customWidth="1"/>
    <col min="10" max="10" width="10.7109375" style="23" customWidth="1"/>
    <col min="11" max="11" width="10.28515625" style="23" customWidth="1"/>
    <col min="12" max="12" width="12.28515625" style="23" bestFit="1" customWidth="1"/>
    <col min="13" max="13" width="12.7109375" style="23" bestFit="1" customWidth="1"/>
    <col min="14" max="14" width="10.140625" style="23" bestFit="1" customWidth="1"/>
    <col min="15" max="15" width="10.140625" style="23" customWidth="1"/>
    <col min="16" max="16" width="13.28515625" style="23" bestFit="1" customWidth="1"/>
    <col min="17" max="17" width="12.140625" style="24" bestFit="1" customWidth="1"/>
  </cols>
  <sheetData>
    <row r="1" spans="1:19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9" ht="15" hidden="1" customHeight="1" thickBot="1" x14ac:dyDescent="0.3">
      <c r="A2" s="2"/>
      <c r="B2" s="3"/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</row>
    <row r="3" spans="1:19" ht="15" hidden="1" customHeight="1" thickBot="1" x14ac:dyDescent="0.3">
      <c r="A3" s="2"/>
      <c r="B3" s="4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6" t="s">
        <v>45</v>
      </c>
      <c r="Q3" s="7" t="s">
        <v>46</v>
      </c>
    </row>
    <row r="4" spans="1:19" ht="16.5" customHeight="1" thickBot="1" x14ac:dyDescent="0.3">
      <c r="A4" s="8" t="s">
        <v>47</v>
      </c>
      <c r="B4" s="9" t="s">
        <v>48</v>
      </c>
      <c r="C4" s="10">
        <v>15387</v>
      </c>
      <c r="D4" s="10">
        <v>8998</v>
      </c>
      <c r="E4" s="10">
        <v>24385</v>
      </c>
      <c r="F4" s="10">
        <v>8433</v>
      </c>
      <c r="G4" s="10">
        <v>1990</v>
      </c>
      <c r="H4" s="10">
        <v>10423</v>
      </c>
      <c r="I4" s="10">
        <v>34808</v>
      </c>
      <c r="J4" s="10">
        <v>248</v>
      </c>
      <c r="K4" s="10">
        <v>375</v>
      </c>
      <c r="L4" s="10">
        <v>3415</v>
      </c>
      <c r="M4" s="10">
        <v>22380</v>
      </c>
      <c r="N4" s="10">
        <v>8683</v>
      </c>
      <c r="O4" s="10">
        <v>1596</v>
      </c>
      <c r="P4" s="10">
        <v>246</v>
      </c>
      <c r="Q4" s="10">
        <v>71771</v>
      </c>
      <c r="R4" s="11"/>
      <c r="S4" s="11"/>
    </row>
    <row r="5" spans="1:19" ht="16.5" customHeight="1" thickBot="1" x14ac:dyDescent="0.3">
      <c r="A5" s="8"/>
      <c r="B5" s="12" t="s">
        <v>49</v>
      </c>
      <c r="C5" s="13">
        <v>10836</v>
      </c>
      <c r="D5" s="13">
        <v>2558</v>
      </c>
      <c r="E5" s="13">
        <v>13394</v>
      </c>
      <c r="F5" s="13">
        <v>5533</v>
      </c>
      <c r="G5" s="13">
        <v>2257</v>
      </c>
      <c r="H5" s="13">
        <v>7790</v>
      </c>
      <c r="I5" s="13">
        <v>21184</v>
      </c>
      <c r="J5" s="13">
        <v>38</v>
      </c>
      <c r="K5" s="13">
        <v>180</v>
      </c>
      <c r="L5" s="13">
        <v>1567</v>
      </c>
      <c r="M5" s="13">
        <v>22380</v>
      </c>
      <c r="N5" s="13">
        <v>8683</v>
      </c>
      <c r="O5" s="13">
        <v>1596</v>
      </c>
      <c r="P5" s="13">
        <v>65</v>
      </c>
      <c r="Q5" s="13">
        <v>55712</v>
      </c>
      <c r="R5" s="14"/>
      <c r="S5" s="14"/>
    </row>
    <row r="6" spans="1:19" ht="16.5" customHeight="1" thickBot="1" x14ac:dyDescent="0.3">
      <c r="A6" s="8"/>
      <c r="B6" s="12" t="s">
        <v>50</v>
      </c>
      <c r="C6" s="13">
        <v>5303</v>
      </c>
      <c r="D6" s="13">
        <v>1267</v>
      </c>
      <c r="E6" s="13">
        <v>6570</v>
      </c>
      <c r="F6" s="13">
        <v>2135</v>
      </c>
      <c r="G6" s="13">
        <v>738</v>
      </c>
      <c r="H6" s="13">
        <v>2873</v>
      </c>
      <c r="I6" s="13">
        <v>9443</v>
      </c>
      <c r="J6" s="13">
        <v>454</v>
      </c>
      <c r="K6" s="13">
        <v>50</v>
      </c>
      <c r="L6" s="13">
        <v>1841</v>
      </c>
      <c r="M6" s="13">
        <v>22380</v>
      </c>
      <c r="N6" s="13">
        <v>8683</v>
      </c>
      <c r="O6" s="13">
        <v>1596</v>
      </c>
      <c r="P6" s="13">
        <v>51</v>
      </c>
      <c r="Q6" s="13">
        <v>44518</v>
      </c>
    </row>
    <row r="7" spans="1:19" ht="16.5" customHeight="1" thickBot="1" x14ac:dyDescent="0.3">
      <c r="A7" s="8"/>
      <c r="B7" s="12" t="s">
        <v>51</v>
      </c>
      <c r="C7" s="13">
        <v>7875</v>
      </c>
      <c r="D7" s="13">
        <v>3101</v>
      </c>
      <c r="E7" s="13">
        <v>10976</v>
      </c>
      <c r="F7" s="13">
        <v>6226</v>
      </c>
      <c r="G7" s="13">
        <v>1940</v>
      </c>
      <c r="H7" s="13">
        <v>8166</v>
      </c>
      <c r="I7" s="13">
        <v>19142</v>
      </c>
      <c r="J7" s="13">
        <v>1505</v>
      </c>
      <c r="K7" s="13">
        <v>938</v>
      </c>
      <c r="L7" s="13">
        <v>2290</v>
      </c>
      <c r="M7" s="13">
        <v>22380</v>
      </c>
      <c r="N7" s="13">
        <v>8683</v>
      </c>
      <c r="O7" s="13">
        <v>1596</v>
      </c>
      <c r="P7" s="13">
        <v>338</v>
      </c>
      <c r="Q7" s="13">
        <v>56891</v>
      </c>
    </row>
    <row r="8" spans="1:19" ht="16.5" customHeight="1" thickBot="1" x14ac:dyDescent="0.3">
      <c r="A8" s="8"/>
      <c r="B8" s="12" t="s">
        <v>52</v>
      </c>
      <c r="C8" s="13">
        <v>5683</v>
      </c>
      <c r="D8" s="13">
        <v>2937</v>
      </c>
      <c r="E8" s="13">
        <v>8620</v>
      </c>
      <c r="F8" s="13">
        <v>3502</v>
      </c>
      <c r="G8" s="13">
        <v>1112</v>
      </c>
      <c r="H8" s="13">
        <v>4614</v>
      </c>
      <c r="I8" s="13">
        <v>13234</v>
      </c>
      <c r="J8" s="13">
        <v>379</v>
      </c>
      <c r="K8" s="13">
        <v>609</v>
      </c>
      <c r="L8" s="13">
        <v>2634</v>
      </c>
      <c r="M8" s="13">
        <v>22380</v>
      </c>
      <c r="N8" s="13">
        <v>8683</v>
      </c>
      <c r="O8" s="13">
        <v>1596</v>
      </c>
      <c r="P8" s="13">
        <v>64</v>
      </c>
      <c r="Q8" s="13">
        <v>49599</v>
      </c>
    </row>
    <row r="9" spans="1:19" ht="16.5" customHeight="1" thickBot="1" x14ac:dyDescent="0.3">
      <c r="A9" s="8"/>
      <c r="B9" s="12" t="s">
        <v>53</v>
      </c>
      <c r="C9" s="13">
        <v>4553</v>
      </c>
      <c r="D9" s="13">
        <v>2548</v>
      </c>
      <c r="E9" s="13">
        <v>7101</v>
      </c>
      <c r="F9" s="13">
        <v>2245</v>
      </c>
      <c r="G9" s="13">
        <v>718</v>
      </c>
      <c r="H9" s="13">
        <v>2963</v>
      </c>
      <c r="I9" s="13">
        <v>10064</v>
      </c>
      <c r="J9" s="13">
        <v>73</v>
      </c>
      <c r="K9" s="13">
        <v>13</v>
      </c>
      <c r="L9" s="13">
        <v>1933</v>
      </c>
      <c r="M9" s="13">
        <v>22380</v>
      </c>
      <c r="N9" s="13">
        <v>8683</v>
      </c>
      <c r="O9" s="13">
        <v>1596</v>
      </c>
      <c r="P9" s="13">
        <v>110</v>
      </c>
      <c r="Q9" s="13">
        <v>44871</v>
      </c>
    </row>
    <row r="10" spans="1:19" ht="16.5" customHeight="1" thickBot="1" x14ac:dyDescent="0.3">
      <c r="A10" s="8"/>
      <c r="B10" s="12" t="s">
        <v>54</v>
      </c>
      <c r="C10" s="13">
        <v>5245</v>
      </c>
      <c r="D10" s="13">
        <v>2604</v>
      </c>
      <c r="E10" s="13">
        <v>7849</v>
      </c>
      <c r="F10" s="13">
        <v>2848</v>
      </c>
      <c r="G10" s="13">
        <v>1626</v>
      </c>
      <c r="H10" s="13">
        <v>4474</v>
      </c>
      <c r="I10" s="13">
        <v>12323</v>
      </c>
      <c r="J10" s="13">
        <v>159</v>
      </c>
      <c r="K10" s="13">
        <v>99</v>
      </c>
      <c r="L10" s="13">
        <v>797</v>
      </c>
      <c r="M10" s="13">
        <v>22380</v>
      </c>
      <c r="N10" s="13">
        <v>8683</v>
      </c>
      <c r="O10" s="13">
        <v>1596</v>
      </c>
      <c r="P10" s="13">
        <v>52</v>
      </c>
      <c r="Q10" s="13">
        <v>46108</v>
      </c>
    </row>
    <row r="11" spans="1:19" ht="16.5" customHeight="1" thickBot="1" x14ac:dyDescent="0.3">
      <c r="A11" s="8"/>
      <c r="B11" s="12" t="s">
        <v>55</v>
      </c>
      <c r="C11" s="13">
        <v>8556</v>
      </c>
      <c r="D11" s="13">
        <v>3485</v>
      </c>
      <c r="E11" s="13">
        <v>12041</v>
      </c>
      <c r="F11" s="13">
        <v>4821</v>
      </c>
      <c r="G11" s="13">
        <v>1949</v>
      </c>
      <c r="H11" s="13">
        <v>6770</v>
      </c>
      <c r="I11" s="13">
        <v>18811</v>
      </c>
      <c r="J11" s="13">
        <v>222</v>
      </c>
      <c r="K11" s="13">
        <v>441</v>
      </c>
      <c r="L11" s="13">
        <v>1814</v>
      </c>
      <c r="M11" s="13">
        <v>22380</v>
      </c>
      <c r="N11" s="13">
        <v>8683</v>
      </c>
      <c r="O11" s="13">
        <v>1596</v>
      </c>
      <c r="P11" s="13">
        <v>51</v>
      </c>
      <c r="Q11" s="13">
        <v>54017</v>
      </c>
    </row>
    <row r="12" spans="1:19" ht="16.5" customHeight="1" thickBot="1" x14ac:dyDescent="0.3">
      <c r="A12" s="8"/>
      <c r="B12" s="12" t="s">
        <v>56</v>
      </c>
      <c r="C12" s="15">
        <v>37762</v>
      </c>
      <c r="D12" s="15">
        <v>51785</v>
      </c>
      <c r="E12" s="13">
        <v>89547</v>
      </c>
      <c r="F12" s="15">
        <v>18305</v>
      </c>
      <c r="G12" s="13">
        <v>8184</v>
      </c>
      <c r="H12" s="13">
        <v>26489</v>
      </c>
      <c r="I12" s="13">
        <v>116036</v>
      </c>
      <c r="J12" s="15">
        <v>2672</v>
      </c>
      <c r="K12" s="15">
        <v>4598</v>
      </c>
      <c r="L12" s="15">
        <v>8609</v>
      </c>
      <c r="M12" s="15">
        <v>22380</v>
      </c>
      <c r="N12" s="15">
        <v>8683</v>
      </c>
      <c r="O12" s="15">
        <v>1596</v>
      </c>
      <c r="P12" s="15">
        <v>718</v>
      </c>
      <c r="Q12" s="15">
        <v>165313</v>
      </c>
    </row>
    <row r="13" spans="1:19" ht="16.5" customHeight="1" thickBot="1" x14ac:dyDescent="0.3">
      <c r="A13" s="8"/>
      <c r="B13" s="12" t="s">
        <v>57</v>
      </c>
      <c r="C13" s="13">
        <v>8615</v>
      </c>
      <c r="D13" s="13">
        <v>9149</v>
      </c>
      <c r="E13" s="13">
        <v>17764</v>
      </c>
      <c r="F13" s="13">
        <v>6959</v>
      </c>
      <c r="G13" s="13">
        <v>3721</v>
      </c>
      <c r="H13" s="13">
        <v>10680</v>
      </c>
      <c r="I13" s="13">
        <v>28444</v>
      </c>
      <c r="J13" s="13">
        <v>1330</v>
      </c>
      <c r="K13" s="13">
        <v>426</v>
      </c>
      <c r="L13" s="13">
        <v>564</v>
      </c>
      <c r="M13" s="13">
        <v>22380</v>
      </c>
      <c r="N13" s="13">
        <v>8683</v>
      </c>
      <c r="O13" s="13">
        <v>1596</v>
      </c>
      <c r="P13" s="13">
        <v>1632</v>
      </c>
      <c r="Q13" s="13">
        <v>65075</v>
      </c>
    </row>
    <row r="14" spans="1:19" ht="16.5" customHeight="1" thickBot="1" x14ac:dyDescent="0.3">
      <c r="A14" s="8"/>
      <c r="B14" s="12" t="s">
        <v>58</v>
      </c>
      <c r="C14" s="13">
        <v>7953</v>
      </c>
      <c r="D14" s="13">
        <v>3714</v>
      </c>
      <c r="E14" s="13">
        <v>11667</v>
      </c>
      <c r="F14" s="13">
        <v>4102</v>
      </c>
      <c r="G14" s="13">
        <v>2312</v>
      </c>
      <c r="H14" s="13">
        <v>6414</v>
      </c>
      <c r="I14" s="13">
        <v>18081</v>
      </c>
      <c r="J14" s="13">
        <v>561</v>
      </c>
      <c r="K14" s="13">
        <v>219</v>
      </c>
      <c r="L14" s="13">
        <v>1446</v>
      </c>
      <c r="M14" s="13">
        <v>22380</v>
      </c>
      <c r="N14" s="13">
        <v>8683</v>
      </c>
      <c r="O14" s="13">
        <v>1596</v>
      </c>
      <c r="P14" s="13">
        <v>55</v>
      </c>
      <c r="Q14" s="13">
        <v>53040</v>
      </c>
    </row>
    <row r="15" spans="1:19" ht="16.5" customHeight="1" thickBot="1" x14ac:dyDescent="0.3">
      <c r="A15" s="8"/>
      <c r="B15" s="12" t="s">
        <v>59</v>
      </c>
      <c r="C15" s="13">
        <v>14183</v>
      </c>
      <c r="D15" s="13">
        <v>6735</v>
      </c>
      <c r="E15" s="13">
        <v>20918</v>
      </c>
      <c r="F15" s="13">
        <v>7184</v>
      </c>
      <c r="G15" s="13">
        <v>2396</v>
      </c>
      <c r="H15" s="13">
        <v>9580</v>
      </c>
      <c r="I15" s="13">
        <v>30498</v>
      </c>
      <c r="J15" s="13">
        <v>2251</v>
      </c>
      <c r="K15" s="13">
        <v>703</v>
      </c>
      <c r="L15" s="13">
        <v>2462</v>
      </c>
      <c r="M15" s="13">
        <v>22380</v>
      </c>
      <c r="N15" s="13">
        <v>8683</v>
      </c>
      <c r="O15" s="13">
        <v>1596</v>
      </c>
      <c r="P15" s="13">
        <v>345</v>
      </c>
      <c r="Q15" s="13">
        <v>68937</v>
      </c>
    </row>
    <row r="16" spans="1:19" ht="16.5" customHeight="1" thickBot="1" x14ac:dyDescent="0.3">
      <c r="A16" s="8"/>
      <c r="B16" s="16" t="s">
        <v>60</v>
      </c>
      <c r="C16" s="13">
        <v>6314</v>
      </c>
      <c r="D16" s="13">
        <v>7870</v>
      </c>
      <c r="E16" s="13">
        <v>14184</v>
      </c>
      <c r="F16" s="13">
        <v>5838</v>
      </c>
      <c r="G16" s="13">
        <v>4447</v>
      </c>
      <c r="H16" s="13">
        <v>10285</v>
      </c>
      <c r="I16" s="13">
        <v>24469</v>
      </c>
      <c r="J16" s="17">
        <v>3550</v>
      </c>
      <c r="K16" s="17">
        <v>205</v>
      </c>
      <c r="L16" s="17">
        <v>5377</v>
      </c>
      <c r="M16" s="17">
        <v>22380</v>
      </c>
      <c r="N16" s="17">
        <v>8683</v>
      </c>
      <c r="O16" s="17">
        <v>1596</v>
      </c>
      <c r="P16" s="17">
        <v>104</v>
      </c>
      <c r="Q16" s="17">
        <v>66383</v>
      </c>
    </row>
    <row r="17" spans="1:17" ht="16.5" customHeight="1" thickBot="1" x14ac:dyDescent="0.3">
      <c r="A17" s="8"/>
      <c r="B17" s="18"/>
      <c r="C17" s="19">
        <f>SUM(C4:C16)</f>
        <v>138265</v>
      </c>
      <c r="D17" s="19">
        <f>SUM(D4:D16)</f>
        <v>106751</v>
      </c>
      <c r="E17" s="19">
        <f t="shared" ref="E17:L17" si="0">SUM(E4:E16)</f>
        <v>245016</v>
      </c>
      <c r="F17" s="19">
        <f t="shared" si="0"/>
        <v>78131</v>
      </c>
      <c r="G17" s="19">
        <f t="shared" si="0"/>
        <v>33390</v>
      </c>
      <c r="H17" s="19">
        <f t="shared" si="0"/>
        <v>111521</v>
      </c>
      <c r="I17" s="19">
        <f t="shared" si="0"/>
        <v>356537</v>
      </c>
      <c r="J17" s="19">
        <f>SUM(J4:J16)</f>
        <v>13442</v>
      </c>
      <c r="K17" s="19">
        <f>SUM(K4:K16)</f>
        <v>8856</v>
      </c>
      <c r="L17" s="19">
        <f t="shared" si="0"/>
        <v>34749</v>
      </c>
      <c r="M17" s="19" t="s">
        <v>61</v>
      </c>
      <c r="N17" s="19"/>
      <c r="O17" s="19"/>
      <c r="P17" s="19">
        <f>SUM(P4:P16)</f>
        <v>3831</v>
      </c>
      <c r="Q17" s="19">
        <f>SUM(Q4:Q16)</f>
        <v>842235</v>
      </c>
    </row>
    <row r="18" spans="1:17" ht="16.5" customHeight="1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80.099999999999994" customHeight="1" thickBo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1" t="s">
        <v>15</v>
      </c>
      <c r="Q19" s="1" t="s">
        <v>16</v>
      </c>
    </row>
    <row r="20" spans="1:17" ht="16.5" customHeight="1" thickBot="1" x14ac:dyDescent="0.3">
      <c r="A20" s="8" t="s">
        <v>62</v>
      </c>
      <c r="B20" s="21" t="s">
        <v>63</v>
      </c>
      <c r="C20" s="22">
        <v>3603</v>
      </c>
      <c r="D20" s="22">
        <v>1336</v>
      </c>
      <c r="E20" s="22">
        <v>4939</v>
      </c>
      <c r="F20" s="22">
        <v>3286</v>
      </c>
      <c r="G20" s="10">
        <v>857</v>
      </c>
      <c r="H20" s="22">
        <v>4143</v>
      </c>
      <c r="I20" s="22">
        <v>9082</v>
      </c>
      <c r="J20" s="22">
        <v>35</v>
      </c>
      <c r="K20" s="22">
        <v>70</v>
      </c>
      <c r="L20" s="22">
        <v>1352</v>
      </c>
      <c r="M20" s="13">
        <v>22380</v>
      </c>
      <c r="N20" s="13">
        <v>8683</v>
      </c>
      <c r="O20" s="13">
        <v>1596</v>
      </c>
      <c r="P20" s="22">
        <v>77</v>
      </c>
      <c r="Q20" s="22">
        <v>43295</v>
      </c>
    </row>
    <row r="21" spans="1:17" ht="16.5" customHeight="1" thickBot="1" x14ac:dyDescent="0.3">
      <c r="A21" s="8"/>
      <c r="B21" s="12" t="s">
        <v>64</v>
      </c>
      <c r="C21" s="13">
        <v>4776</v>
      </c>
      <c r="D21" s="13">
        <v>1727</v>
      </c>
      <c r="E21" s="13">
        <v>6503</v>
      </c>
      <c r="F21" s="13">
        <v>3791</v>
      </c>
      <c r="G21" s="13">
        <v>1275</v>
      </c>
      <c r="H21" s="13">
        <v>5066</v>
      </c>
      <c r="I21" s="13">
        <v>11569</v>
      </c>
      <c r="J21" s="13">
        <v>117</v>
      </c>
      <c r="K21" s="13">
        <v>58</v>
      </c>
      <c r="L21" s="13">
        <v>1440</v>
      </c>
      <c r="M21" s="13">
        <v>22380</v>
      </c>
      <c r="N21" s="13">
        <v>8683</v>
      </c>
      <c r="O21" s="13">
        <v>1596</v>
      </c>
      <c r="P21" s="13">
        <v>58</v>
      </c>
      <c r="Q21" s="13">
        <v>45920</v>
      </c>
    </row>
    <row r="22" spans="1:17" ht="16.5" customHeight="1" thickBot="1" x14ac:dyDescent="0.3">
      <c r="A22" s="8"/>
      <c r="B22" s="12" t="s">
        <v>65</v>
      </c>
      <c r="C22" s="13">
        <v>6474</v>
      </c>
      <c r="D22" s="13">
        <v>2491</v>
      </c>
      <c r="E22" s="13">
        <v>8965</v>
      </c>
      <c r="F22" s="13">
        <v>3197</v>
      </c>
      <c r="G22" s="13">
        <v>1643</v>
      </c>
      <c r="H22" s="13">
        <v>4840</v>
      </c>
      <c r="I22" s="13">
        <v>13805</v>
      </c>
      <c r="J22" s="13">
        <v>290</v>
      </c>
      <c r="K22" s="13">
        <v>352</v>
      </c>
      <c r="L22" s="13">
        <v>2120</v>
      </c>
      <c r="M22" s="13">
        <v>22380</v>
      </c>
      <c r="N22" s="13">
        <v>8683</v>
      </c>
      <c r="O22" s="13">
        <v>1596</v>
      </c>
      <c r="P22" s="13">
        <v>83</v>
      </c>
      <c r="Q22" s="13">
        <v>49328</v>
      </c>
    </row>
    <row r="23" spans="1:17" ht="16.5" customHeight="1" thickBot="1" x14ac:dyDescent="0.3">
      <c r="A23" s="8"/>
      <c r="B23" s="12" t="s">
        <v>66</v>
      </c>
      <c r="C23" s="13">
        <v>5852</v>
      </c>
      <c r="D23" s="13">
        <v>2515</v>
      </c>
      <c r="E23" s="13">
        <v>8367</v>
      </c>
      <c r="F23" s="13">
        <v>8633</v>
      </c>
      <c r="G23" s="13">
        <v>3246</v>
      </c>
      <c r="H23" s="13">
        <v>11879</v>
      </c>
      <c r="I23" s="13">
        <v>20246</v>
      </c>
      <c r="J23" s="13">
        <v>78</v>
      </c>
      <c r="K23" s="13">
        <v>383</v>
      </c>
      <c r="L23" s="13">
        <v>2315</v>
      </c>
      <c r="M23" s="13">
        <v>22380</v>
      </c>
      <c r="N23" s="13">
        <v>8683</v>
      </c>
      <c r="O23" s="13">
        <v>1596</v>
      </c>
      <c r="P23" s="13">
        <v>183</v>
      </c>
      <c r="Q23" s="13">
        <v>55883</v>
      </c>
    </row>
    <row r="24" spans="1:17" ht="16.5" customHeight="1" thickBot="1" x14ac:dyDescent="0.3">
      <c r="A24" s="8"/>
      <c r="B24" s="12" t="s">
        <v>67</v>
      </c>
      <c r="C24" s="13">
        <v>6792</v>
      </c>
      <c r="D24" s="13">
        <v>2854</v>
      </c>
      <c r="E24" s="13">
        <v>9646</v>
      </c>
      <c r="F24" s="13">
        <v>4726</v>
      </c>
      <c r="G24" s="13">
        <v>1207</v>
      </c>
      <c r="H24" s="13">
        <v>5933</v>
      </c>
      <c r="I24" s="13">
        <v>15579</v>
      </c>
      <c r="J24" s="13">
        <v>70</v>
      </c>
      <c r="K24" s="13">
        <v>565</v>
      </c>
      <c r="L24" s="13">
        <v>2457</v>
      </c>
      <c r="M24" s="13">
        <v>22380</v>
      </c>
      <c r="N24" s="13">
        <v>8683</v>
      </c>
      <c r="O24" s="13">
        <v>1596</v>
      </c>
      <c r="P24" s="13">
        <v>51</v>
      </c>
      <c r="Q24" s="13">
        <v>51400</v>
      </c>
    </row>
    <row r="25" spans="1:17" ht="16.5" customHeight="1" thickBot="1" x14ac:dyDescent="0.3">
      <c r="A25" s="8"/>
      <c r="B25" s="12" t="s">
        <v>68</v>
      </c>
      <c r="C25" s="13">
        <v>6397</v>
      </c>
      <c r="D25" s="13">
        <v>1755</v>
      </c>
      <c r="E25" s="13">
        <v>8152</v>
      </c>
      <c r="F25" s="13">
        <v>5856</v>
      </c>
      <c r="G25" s="13">
        <v>1910</v>
      </c>
      <c r="H25" s="13">
        <v>7766</v>
      </c>
      <c r="I25" s="13">
        <v>15918</v>
      </c>
      <c r="J25" s="13">
        <v>79</v>
      </c>
      <c r="K25" s="13">
        <v>182</v>
      </c>
      <c r="L25" s="13">
        <v>766</v>
      </c>
      <c r="M25" s="13">
        <v>22380</v>
      </c>
      <c r="N25" s="13">
        <v>8683</v>
      </c>
      <c r="O25" s="13">
        <v>1596</v>
      </c>
      <c r="P25" s="13">
        <v>51</v>
      </c>
      <c r="Q25" s="13">
        <v>49674</v>
      </c>
    </row>
    <row r="26" spans="1:17" ht="16.5" customHeight="1" thickBot="1" x14ac:dyDescent="0.3">
      <c r="A26" s="8"/>
      <c r="B26" s="12" t="s">
        <v>69</v>
      </c>
      <c r="C26" s="13">
        <v>16763</v>
      </c>
      <c r="D26" s="13">
        <v>12101</v>
      </c>
      <c r="E26" s="13">
        <v>28864</v>
      </c>
      <c r="F26" s="13">
        <v>7259</v>
      </c>
      <c r="G26" s="13">
        <v>4830</v>
      </c>
      <c r="H26" s="13">
        <v>12089</v>
      </c>
      <c r="I26" s="13">
        <v>40953</v>
      </c>
      <c r="J26" s="13">
        <v>800</v>
      </c>
      <c r="K26" s="13">
        <v>2828</v>
      </c>
      <c r="L26" s="13">
        <v>3048</v>
      </c>
      <c r="M26" s="13">
        <v>22380</v>
      </c>
      <c r="N26" s="13">
        <v>8683</v>
      </c>
      <c r="O26" s="13">
        <v>1596</v>
      </c>
      <c r="P26" s="13">
        <v>145</v>
      </c>
      <c r="Q26" s="13">
        <v>80452</v>
      </c>
    </row>
    <row r="27" spans="1:17" ht="16.5" customHeight="1" thickBot="1" x14ac:dyDescent="0.3">
      <c r="A27" s="8"/>
      <c r="B27" s="12" t="s">
        <v>70</v>
      </c>
      <c r="C27" s="13">
        <v>10448</v>
      </c>
      <c r="D27" s="13">
        <v>7689</v>
      </c>
      <c r="E27" s="13">
        <v>18137</v>
      </c>
      <c r="F27" s="13">
        <v>11689</v>
      </c>
      <c r="G27" s="13">
        <v>2542</v>
      </c>
      <c r="H27" s="13">
        <v>14231</v>
      </c>
      <c r="I27" s="13">
        <v>32368</v>
      </c>
      <c r="J27" s="13">
        <v>1337</v>
      </c>
      <c r="K27" s="13">
        <v>719</v>
      </c>
      <c r="L27" s="13">
        <v>2330</v>
      </c>
      <c r="M27" s="13">
        <v>22380</v>
      </c>
      <c r="N27" s="13">
        <v>8683</v>
      </c>
      <c r="O27" s="13">
        <v>1596</v>
      </c>
      <c r="P27" s="13">
        <v>56</v>
      </c>
      <c r="Q27" s="13">
        <v>69488</v>
      </c>
    </row>
    <row r="28" spans="1:17" ht="16.5" customHeight="1" thickBot="1" x14ac:dyDescent="0.3">
      <c r="A28" s="8"/>
      <c r="B28" s="12" t="s">
        <v>71</v>
      </c>
      <c r="C28" s="13">
        <v>4369</v>
      </c>
      <c r="D28" s="13">
        <v>1930</v>
      </c>
      <c r="E28" s="13">
        <v>6299</v>
      </c>
      <c r="F28" s="13">
        <v>3525</v>
      </c>
      <c r="G28" s="13">
        <v>1097</v>
      </c>
      <c r="H28" s="13">
        <v>4622</v>
      </c>
      <c r="I28" s="13">
        <v>10921</v>
      </c>
      <c r="J28" s="13">
        <v>70</v>
      </c>
      <c r="K28" s="13">
        <v>313</v>
      </c>
      <c r="L28" s="13">
        <v>1757</v>
      </c>
      <c r="M28" s="13">
        <v>22380</v>
      </c>
      <c r="N28" s="13">
        <v>8683</v>
      </c>
      <c r="O28" s="13">
        <v>1596</v>
      </c>
      <c r="P28" s="13">
        <v>139</v>
      </c>
      <c r="Q28" s="13">
        <v>45879</v>
      </c>
    </row>
    <row r="29" spans="1:17" ht="16.5" customHeight="1" thickBot="1" x14ac:dyDescent="0.3">
      <c r="A29" s="8"/>
      <c r="B29" s="12" t="s">
        <v>72</v>
      </c>
      <c r="C29" s="13">
        <v>11739</v>
      </c>
      <c r="D29" s="13">
        <v>4532</v>
      </c>
      <c r="E29" s="13">
        <v>16271</v>
      </c>
      <c r="F29" s="13">
        <v>5235</v>
      </c>
      <c r="G29" s="13">
        <v>2610</v>
      </c>
      <c r="H29" s="13">
        <v>7845</v>
      </c>
      <c r="I29" s="13">
        <v>24116</v>
      </c>
      <c r="J29" s="13">
        <v>6881</v>
      </c>
      <c r="K29" s="13">
        <v>492</v>
      </c>
      <c r="L29" s="13">
        <v>689</v>
      </c>
      <c r="M29" s="13">
        <v>22380</v>
      </c>
      <c r="N29" s="13">
        <v>8683</v>
      </c>
      <c r="O29" s="13">
        <v>1596</v>
      </c>
      <c r="P29" s="13">
        <v>528</v>
      </c>
      <c r="Q29" s="13">
        <v>65390</v>
      </c>
    </row>
    <row r="30" spans="1:17" ht="16.5" customHeight="1" thickBot="1" x14ac:dyDescent="0.3">
      <c r="A30" s="8"/>
      <c r="B30" s="12" t="s">
        <v>73</v>
      </c>
      <c r="C30" s="13">
        <v>4740</v>
      </c>
      <c r="D30" s="13">
        <v>1844</v>
      </c>
      <c r="E30" s="13">
        <v>6584</v>
      </c>
      <c r="F30" s="13">
        <v>3515</v>
      </c>
      <c r="G30" s="13">
        <v>1208</v>
      </c>
      <c r="H30" s="13">
        <v>4723</v>
      </c>
      <c r="I30" s="13">
        <v>11307</v>
      </c>
      <c r="J30" s="13">
        <v>190</v>
      </c>
      <c r="K30" s="13">
        <v>334</v>
      </c>
      <c r="L30" s="13">
        <v>1442</v>
      </c>
      <c r="M30" s="13">
        <v>22380</v>
      </c>
      <c r="N30" s="13">
        <v>8683</v>
      </c>
      <c r="O30" s="13">
        <v>1596</v>
      </c>
      <c r="P30" s="13">
        <v>68</v>
      </c>
      <c r="Q30" s="13">
        <v>46019</v>
      </c>
    </row>
    <row r="31" spans="1:17" ht="16.5" customHeight="1" thickBot="1" x14ac:dyDescent="0.3">
      <c r="A31" s="8"/>
      <c r="B31" s="12" t="s">
        <v>74</v>
      </c>
      <c r="C31" s="13">
        <v>5723</v>
      </c>
      <c r="D31" s="13">
        <v>1650</v>
      </c>
      <c r="E31" s="13">
        <v>7373</v>
      </c>
      <c r="F31" s="13">
        <v>5191</v>
      </c>
      <c r="G31" s="13">
        <v>2217</v>
      </c>
      <c r="H31" s="13">
        <v>7408</v>
      </c>
      <c r="I31" s="13">
        <v>14781</v>
      </c>
      <c r="J31" s="13">
        <v>8</v>
      </c>
      <c r="K31" s="13">
        <v>480</v>
      </c>
      <c r="L31" s="13">
        <v>1420</v>
      </c>
      <c r="M31" s="13">
        <v>22380</v>
      </c>
      <c r="N31" s="13">
        <v>8683</v>
      </c>
      <c r="O31" s="13">
        <v>1596</v>
      </c>
      <c r="P31" s="13">
        <v>58</v>
      </c>
      <c r="Q31" s="13">
        <v>49425</v>
      </c>
    </row>
    <row r="32" spans="1:17" ht="16.5" customHeight="1" thickBot="1" x14ac:dyDescent="0.3">
      <c r="A32" s="8"/>
      <c r="B32" s="12" t="s">
        <v>75</v>
      </c>
      <c r="C32" s="13">
        <v>37518</v>
      </c>
      <c r="D32" s="13">
        <v>46890</v>
      </c>
      <c r="E32" s="13">
        <v>84408</v>
      </c>
      <c r="F32" s="13">
        <v>18624</v>
      </c>
      <c r="G32" s="13">
        <v>8621</v>
      </c>
      <c r="H32" s="13">
        <v>27245</v>
      </c>
      <c r="I32" s="13">
        <v>111653</v>
      </c>
      <c r="J32" s="13">
        <v>2152</v>
      </c>
      <c r="K32" s="13">
        <v>3508</v>
      </c>
      <c r="L32" s="13">
        <v>3949</v>
      </c>
      <c r="M32" s="13">
        <v>22380</v>
      </c>
      <c r="N32" s="13">
        <v>8683</v>
      </c>
      <c r="O32" s="13">
        <v>1596</v>
      </c>
      <c r="P32" s="13">
        <v>563</v>
      </c>
      <c r="Q32" s="13">
        <v>154509</v>
      </c>
    </row>
    <row r="33" spans="1:17" ht="16.5" customHeight="1" thickBot="1" x14ac:dyDescent="0.3">
      <c r="A33" s="8"/>
      <c r="B33" s="12" t="s">
        <v>76</v>
      </c>
      <c r="C33" s="13">
        <v>7133</v>
      </c>
      <c r="D33" s="13">
        <v>1842</v>
      </c>
      <c r="E33" s="13">
        <v>8975</v>
      </c>
      <c r="F33" s="13">
        <v>4084</v>
      </c>
      <c r="G33" s="13">
        <v>1425</v>
      </c>
      <c r="H33" s="13">
        <v>5509</v>
      </c>
      <c r="I33" s="13">
        <v>14484</v>
      </c>
      <c r="J33" s="13">
        <v>16</v>
      </c>
      <c r="K33" s="13">
        <v>208</v>
      </c>
      <c r="L33" s="13">
        <v>2138</v>
      </c>
      <c r="M33" s="13">
        <v>22380</v>
      </c>
      <c r="N33" s="13">
        <v>8683</v>
      </c>
      <c r="O33" s="13">
        <v>1596</v>
      </c>
      <c r="P33" s="13">
        <v>89</v>
      </c>
      <c r="Q33" s="13">
        <v>49613</v>
      </c>
    </row>
    <row r="34" spans="1:17" ht="16.5" customHeight="1" thickBot="1" x14ac:dyDescent="0.3">
      <c r="A34" s="8"/>
      <c r="B34" s="12" t="s">
        <v>77</v>
      </c>
      <c r="C34" s="13">
        <v>7541</v>
      </c>
      <c r="D34" s="13">
        <v>6694</v>
      </c>
      <c r="E34" s="13">
        <v>14235</v>
      </c>
      <c r="F34" s="13">
        <v>4668</v>
      </c>
      <c r="G34" s="13">
        <v>3056</v>
      </c>
      <c r="H34" s="13">
        <v>7724</v>
      </c>
      <c r="I34" s="13">
        <v>21959</v>
      </c>
      <c r="J34" s="13">
        <v>36</v>
      </c>
      <c r="K34" s="13">
        <v>263</v>
      </c>
      <c r="L34" s="13">
        <v>2539</v>
      </c>
      <c r="M34" s="13">
        <v>22380</v>
      </c>
      <c r="N34" s="13">
        <v>8683</v>
      </c>
      <c r="O34" s="13">
        <v>1596</v>
      </c>
      <c r="P34" s="13">
        <v>52</v>
      </c>
      <c r="Q34" s="13">
        <v>57530</v>
      </c>
    </row>
    <row r="35" spans="1:17" ht="16.5" customHeight="1" thickBot="1" x14ac:dyDescent="0.3">
      <c r="A35" s="8"/>
      <c r="B35" s="12" t="s">
        <v>78</v>
      </c>
      <c r="C35" s="13">
        <v>8269</v>
      </c>
      <c r="D35" s="13">
        <v>4377</v>
      </c>
      <c r="E35" s="13">
        <v>12646</v>
      </c>
      <c r="F35" s="13">
        <v>5490</v>
      </c>
      <c r="G35" s="13">
        <v>2706</v>
      </c>
      <c r="H35" s="13">
        <v>8196</v>
      </c>
      <c r="I35" s="13">
        <v>20842</v>
      </c>
      <c r="J35" s="13">
        <v>426</v>
      </c>
      <c r="K35" s="13">
        <v>220</v>
      </c>
      <c r="L35" s="13">
        <v>1155</v>
      </c>
      <c r="M35" s="13">
        <v>22380</v>
      </c>
      <c r="N35" s="13">
        <v>8683</v>
      </c>
      <c r="O35" s="13">
        <v>1596</v>
      </c>
      <c r="P35" s="13">
        <v>117</v>
      </c>
      <c r="Q35" s="13">
        <v>55438</v>
      </c>
    </row>
    <row r="36" spans="1:17" ht="16.5" customHeight="1" thickBot="1" x14ac:dyDescent="0.3">
      <c r="A36" s="8"/>
      <c r="B36" s="12" t="s">
        <v>79</v>
      </c>
      <c r="C36" s="13">
        <v>6997</v>
      </c>
      <c r="D36" s="13">
        <v>2269</v>
      </c>
      <c r="E36" s="13">
        <v>9266</v>
      </c>
      <c r="F36" s="13">
        <v>4174</v>
      </c>
      <c r="G36" s="13">
        <v>761</v>
      </c>
      <c r="H36" s="13">
        <v>4935</v>
      </c>
      <c r="I36" s="13">
        <v>14201</v>
      </c>
      <c r="J36" s="13">
        <v>54</v>
      </c>
      <c r="K36" s="13">
        <v>420</v>
      </c>
      <c r="L36" s="13">
        <v>2813</v>
      </c>
      <c r="M36" s="13">
        <v>22380</v>
      </c>
      <c r="N36" s="13">
        <v>8683</v>
      </c>
      <c r="O36" s="13">
        <v>1596</v>
      </c>
      <c r="P36" s="13">
        <v>66</v>
      </c>
      <c r="Q36" s="13">
        <v>50232</v>
      </c>
    </row>
    <row r="37" spans="1:17" ht="16.5" customHeight="1" thickBot="1" x14ac:dyDescent="0.3">
      <c r="A37" s="8"/>
      <c r="B37" s="12" t="s">
        <v>80</v>
      </c>
      <c r="C37" s="13">
        <v>4160</v>
      </c>
      <c r="D37" s="13">
        <v>1487</v>
      </c>
      <c r="E37" s="13">
        <v>5647</v>
      </c>
      <c r="F37" s="13">
        <v>2221</v>
      </c>
      <c r="G37" s="13">
        <v>939</v>
      </c>
      <c r="H37" s="13">
        <v>3160</v>
      </c>
      <c r="I37" s="13">
        <v>8807</v>
      </c>
      <c r="J37" s="13">
        <v>107</v>
      </c>
      <c r="K37" s="13">
        <v>18</v>
      </c>
      <c r="L37" s="13">
        <v>964</v>
      </c>
      <c r="M37" s="13">
        <v>22380</v>
      </c>
      <c r="N37" s="13">
        <v>8683</v>
      </c>
      <c r="O37" s="13">
        <v>1596</v>
      </c>
      <c r="P37" s="13">
        <v>51</v>
      </c>
      <c r="Q37" s="13">
        <v>42625</v>
      </c>
    </row>
    <row r="38" spans="1:17" ht="16.5" customHeight="1" thickBot="1" x14ac:dyDescent="0.3">
      <c r="A38" s="8"/>
      <c r="B38" s="12" t="s">
        <v>81</v>
      </c>
      <c r="C38" s="13">
        <v>4679</v>
      </c>
      <c r="D38" s="13">
        <v>1603</v>
      </c>
      <c r="E38" s="13">
        <v>6282</v>
      </c>
      <c r="F38" s="13">
        <v>5110</v>
      </c>
      <c r="G38" s="13">
        <v>2239</v>
      </c>
      <c r="H38" s="13">
        <v>7349</v>
      </c>
      <c r="I38" s="13">
        <v>13631</v>
      </c>
      <c r="J38" s="13">
        <v>105</v>
      </c>
      <c r="K38" s="13">
        <v>180</v>
      </c>
      <c r="L38" s="13">
        <v>1773</v>
      </c>
      <c r="M38" s="13">
        <v>22380</v>
      </c>
      <c r="N38" s="13">
        <v>8683</v>
      </c>
      <c r="O38" s="13">
        <v>1596</v>
      </c>
      <c r="P38" s="13">
        <v>377</v>
      </c>
      <c r="Q38" s="13">
        <v>48744</v>
      </c>
    </row>
    <row r="39" spans="1:17" ht="16.5" customHeight="1" thickBot="1" x14ac:dyDescent="0.3">
      <c r="A39" s="8"/>
      <c r="B39" s="12" t="s">
        <v>82</v>
      </c>
      <c r="C39" s="13">
        <v>11016</v>
      </c>
      <c r="D39" s="13">
        <v>11310</v>
      </c>
      <c r="E39" s="13">
        <v>22326</v>
      </c>
      <c r="F39" s="13">
        <v>8889</v>
      </c>
      <c r="G39" s="13">
        <v>5229</v>
      </c>
      <c r="H39" s="13">
        <v>14118</v>
      </c>
      <c r="I39" s="13">
        <v>36444</v>
      </c>
      <c r="J39" s="13">
        <v>568</v>
      </c>
      <c r="K39" s="13">
        <v>1472</v>
      </c>
      <c r="L39" s="13">
        <v>3449</v>
      </c>
      <c r="M39" s="13">
        <v>22380</v>
      </c>
      <c r="N39" s="13">
        <v>8683</v>
      </c>
      <c r="O39" s="13">
        <v>1596</v>
      </c>
      <c r="P39" s="13">
        <v>284</v>
      </c>
      <c r="Q39" s="13">
        <v>74895</v>
      </c>
    </row>
    <row r="40" spans="1:17" ht="16.5" customHeight="1" thickBot="1" x14ac:dyDescent="0.3">
      <c r="A40" s="8"/>
      <c r="B40" s="12" t="s">
        <v>83</v>
      </c>
      <c r="C40" s="13">
        <v>8442</v>
      </c>
      <c r="D40" s="13">
        <v>2973</v>
      </c>
      <c r="E40" s="13">
        <v>11415</v>
      </c>
      <c r="F40" s="13">
        <v>3214</v>
      </c>
      <c r="G40" s="13">
        <v>511</v>
      </c>
      <c r="H40" s="13">
        <v>3725</v>
      </c>
      <c r="I40" s="13">
        <v>15140</v>
      </c>
      <c r="J40" s="13">
        <v>448</v>
      </c>
      <c r="K40" s="13">
        <v>173</v>
      </c>
      <c r="L40" s="13">
        <v>1444</v>
      </c>
      <c r="M40" s="13">
        <v>22380</v>
      </c>
      <c r="N40" s="13">
        <v>8683</v>
      </c>
      <c r="O40" s="13">
        <v>1596</v>
      </c>
      <c r="P40" s="13">
        <v>61</v>
      </c>
      <c r="Q40" s="13">
        <v>49944</v>
      </c>
    </row>
    <row r="41" spans="1:17" ht="16.5" customHeight="1" thickBot="1" x14ac:dyDescent="0.3">
      <c r="A41" s="8"/>
      <c r="B41" s="12" t="s">
        <v>84</v>
      </c>
      <c r="C41" s="13">
        <v>6758</v>
      </c>
      <c r="D41" s="13">
        <v>3141</v>
      </c>
      <c r="E41" s="13">
        <v>9899</v>
      </c>
      <c r="F41" s="13">
        <v>3709</v>
      </c>
      <c r="G41" s="13">
        <v>1046</v>
      </c>
      <c r="H41" s="13">
        <v>4755</v>
      </c>
      <c r="I41" s="13">
        <v>14654</v>
      </c>
      <c r="J41" s="13">
        <v>1040</v>
      </c>
      <c r="K41" s="13">
        <v>239</v>
      </c>
      <c r="L41" s="13">
        <v>2995</v>
      </c>
      <c r="M41" s="13">
        <v>22380</v>
      </c>
      <c r="N41" s="13">
        <v>8683</v>
      </c>
      <c r="O41" s="13">
        <v>1596</v>
      </c>
      <c r="P41" s="13">
        <v>491</v>
      </c>
      <c r="Q41" s="13">
        <v>52097</v>
      </c>
    </row>
    <row r="42" spans="1:17" ht="16.5" customHeight="1" thickBot="1" x14ac:dyDescent="0.3">
      <c r="A42" s="8"/>
      <c r="B42" s="16" t="s">
        <v>85</v>
      </c>
      <c r="C42" s="17">
        <v>11011</v>
      </c>
      <c r="D42" s="17">
        <v>12978</v>
      </c>
      <c r="E42" s="17">
        <v>23989</v>
      </c>
      <c r="F42" s="17">
        <v>5183</v>
      </c>
      <c r="G42" s="17">
        <v>1931</v>
      </c>
      <c r="H42" s="17">
        <v>7114</v>
      </c>
      <c r="I42" s="17">
        <v>31103</v>
      </c>
      <c r="J42" s="17">
        <v>2199</v>
      </c>
      <c r="K42" s="17">
        <v>5815</v>
      </c>
      <c r="L42" s="17">
        <v>1156</v>
      </c>
      <c r="M42" s="13">
        <v>22380</v>
      </c>
      <c r="N42" s="13">
        <v>8683</v>
      </c>
      <c r="O42" s="13">
        <v>1596</v>
      </c>
      <c r="P42" s="17">
        <v>672</v>
      </c>
      <c r="Q42" s="17">
        <v>73623</v>
      </c>
    </row>
    <row r="43" spans="1:17" ht="16.5" customHeight="1" thickBot="1" x14ac:dyDescent="0.3">
      <c r="A43" s="8"/>
      <c r="B43" s="18"/>
      <c r="C43" s="19">
        <f>SUM(C20:C42)</f>
        <v>201200</v>
      </c>
      <c r="D43" s="19">
        <f t="shared" ref="D43:P43" si="1">SUM(D20:D42)</f>
        <v>137988</v>
      </c>
      <c r="E43" s="19">
        <f t="shared" si="1"/>
        <v>339188</v>
      </c>
      <c r="F43" s="19">
        <f t="shared" si="1"/>
        <v>131269</v>
      </c>
      <c r="G43" s="19">
        <f t="shared" si="1"/>
        <v>53106</v>
      </c>
      <c r="H43" s="19">
        <f t="shared" si="1"/>
        <v>184375</v>
      </c>
      <c r="I43" s="19">
        <f t="shared" si="1"/>
        <v>523563</v>
      </c>
      <c r="J43" s="19">
        <f t="shared" si="1"/>
        <v>17106</v>
      </c>
      <c r="K43" s="19">
        <f t="shared" si="1"/>
        <v>19292</v>
      </c>
      <c r="L43" s="19">
        <f t="shared" si="1"/>
        <v>45511</v>
      </c>
      <c r="M43" s="19"/>
      <c r="N43" s="19"/>
      <c r="O43" s="19"/>
      <c r="P43" s="19">
        <f t="shared" si="1"/>
        <v>4320</v>
      </c>
      <c r="Q43" s="19">
        <f>SUM(Q20:Q42)</f>
        <v>1361403</v>
      </c>
    </row>
  </sheetData>
  <mergeCells count="4">
    <mergeCell ref="A2:A3"/>
    <mergeCell ref="A4:A17"/>
    <mergeCell ref="A18:Q18"/>
    <mergeCell ref="A20:A43"/>
  </mergeCells>
  <pageMargins left="0.7" right="0.7" top="1" bottom="0.75" header="0.3" footer="0.3"/>
  <pageSetup scale="57" orientation="landscape" r:id="rId1"/>
  <headerFooter>
    <oddHeader>&amp;C&amp;"-,Bold"&amp;16CCLS 2023 Member Library Annual Report Data
Collection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2024-06-06T20:18:06Z</dcterms:created>
  <dcterms:modified xsi:type="dcterms:W3CDTF">2024-06-06T20:18:18Z</dcterms:modified>
</cp:coreProperties>
</file>