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koff\Box\CCLS Member Libraries\_Stats\2023\"/>
    </mc:Choice>
  </mc:AlternateContent>
  <xr:revisionPtr revIDLastSave="0" documentId="13_ncr:1_{FC3B0FF6-E07E-4E74-BD87-977A489CEC71}" xr6:coauthVersionLast="47" xr6:coauthVersionMax="47" xr10:uidLastSave="{00000000-0000-0000-0000-000000000000}"/>
  <bookViews>
    <workbookView xWindow="28680" yWindow="-120" windowWidth="29040" windowHeight="15840" xr2:uid="{0E0874AB-E6D1-47A7-9421-810792EE6FEE}"/>
  </bookViews>
  <sheets>
    <sheet name="Circulatio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3" i="1" l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17" i="1" l="1"/>
  <c r="S43" i="1"/>
</calcChain>
</file>

<file path=xl/sharedStrings.xml><?xml version="1.0" encoding="utf-8"?>
<sst xmlns="http://schemas.openxmlformats.org/spreadsheetml/2006/main" count="107" uniqueCount="88">
  <si>
    <t>County</t>
  </si>
  <si>
    <t xml:space="preserve">Library </t>
  </si>
  <si>
    <t>Adult 
Fiction</t>
  </si>
  <si>
    <t>Adult Non-Fiction</t>
  </si>
  <si>
    <t>Adult Total</t>
  </si>
  <si>
    <t>Children's Fiction</t>
  </si>
  <si>
    <t xml:space="preserve">Children's Non-Fiction </t>
  </si>
  <si>
    <t>Children's Total</t>
  </si>
  <si>
    <t>Total Books</t>
  </si>
  <si>
    <t>Adult 
Non-Print Materials</t>
  </si>
  <si>
    <t>Children's
Non-Print Materials</t>
  </si>
  <si>
    <t>Total
Non-Print Materials</t>
  </si>
  <si>
    <t>Electronic Materials</t>
  </si>
  <si>
    <t>Total Children's Circulation</t>
  </si>
  <si>
    <t>Total Circulation</t>
  </si>
  <si>
    <t>2022 
Circulation</t>
  </si>
  <si>
    <t>System ILL Borrowed</t>
  </si>
  <si>
    <t>System IIL Loaned</t>
  </si>
  <si>
    <t>Chartered Population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</si>
  <si>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</si>
  <si>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</si>
  <si>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</si>
  <si>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</si>
  <si>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</si>
  <si>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</si>
  <si>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</si>
  <si>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</si>
  <si>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</si>
  <si>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</si>
  <si>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4.14</t>
  </si>
  <si>
    <t>4.17</t>
  </si>
  <si>
    <t>4.15</t>
  </si>
  <si>
    <t>4.21</t>
  </si>
  <si>
    <t>4.22</t>
  </si>
  <si>
    <t>POPU</t>
  </si>
  <si>
    <t>AFCIRC</t>
  </si>
  <si>
    <t>ANFCIRC</t>
  </si>
  <si>
    <t>ADULTCIRC</t>
  </si>
  <si>
    <t>JFCIRC</t>
  </si>
  <si>
    <t>JNFCIRC</t>
  </si>
  <si>
    <t>JUVCIRC</t>
  </si>
  <si>
    <t>BKCIRC</t>
  </si>
  <si>
    <t>OTHADMAT</t>
  </si>
  <si>
    <t>OTHJMAT</t>
  </si>
  <si>
    <t>OTHPHCIR</t>
  </si>
  <si>
    <t>ELECONTUSE</t>
  </si>
  <si>
    <t>TOTJUVCIRC</t>
  </si>
  <si>
    <t>TOTCIRC</t>
  </si>
  <si>
    <t>LOANFMTOT</t>
  </si>
  <si>
    <t>LOANTOTOT</t>
  </si>
  <si>
    <t>Cattaraugus</t>
  </si>
  <si>
    <t>Allegany Public Library</t>
  </si>
  <si>
    <t>Blount Library</t>
  </si>
  <si>
    <t>Cattaraugus Free Library</t>
  </si>
  <si>
    <t>Delevan-Yorkshire Public Library</t>
  </si>
  <si>
    <t>Ellicottville Memorial Library</t>
  </si>
  <si>
    <t>Gowanda Free Library</t>
  </si>
  <si>
    <t>King Memorial Library</t>
  </si>
  <si>
    <t>Memorial Library Of Little Valley</t>
  </si>
  <si>
    <t>Olean Public Library</t>
  </si>
  <si>
    <t>Portville Free Library</t>
  </si>
  <si>
    <t>Randolph Library</t>
  </si>
  <si>
    <t>Salamanca Public Library</t>
  </si>
  <si>
    <t>Seneca Nation Library</t>
  </si>
  <si>
    <t>Chautauqua</t>
  </si>
  <si>
    <t>Ahira Hall Memorial Library</t>
  </si>
  <si>
    <t>Alexander Findley Community Library</t>
  </si>
  <si>
    <t>Anderson-Lee Library</t>
  </si>
  <si>
    <t>Ashville Free Library</t>
  </si>
  <si>
    <t>Bemus Point Public Library</t>
  </si>
  <si>
    <t>Clymer-French Creek Free Library</t>
  </si>
  <si>
    <t>Darwin R. Barker Library Association</t>
  </si>
  <si>
    <t>Dunkirk Public Library</t>
  </si>
  <si>
    <t>Ellington Farman Library</t>
  </si>
  <si>
    <t>Falconer Public Library</t>
  </si>
  <si>
    <t>Fluvanna Free Library</t>
  </si>
  <si>
    <t>Hazeltine Public Library</t>
  </si>
  <si>
    <t>James Prendergast Library Association</t>
  </si>
  <si>
    <t>Kennedy Free Library</t>
  </si>
  <si>
    <t>Lakewood Memorial Library</t>
  </si>
  <si>
    <t>Mary E. Seymour Memorial Free Library</t>
  </si>
  <si>
    <t>Mayville Library</t>
  </si>
  <si>
    <t>Minerva Free Library</t>
  </si>
  <si>
    <t>Myers Memorial Library</t>
  </si>
  <si>
    <t>Patterson Library</t>
  </si>
  <si>
    <t>Ripley Public Library</t>
  </si>
  <si>
    <t>Sinclairville Free Library</t>
  </si>
  <si>
    <t>Smith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</si>
</sst>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/>
    </xf>
    <xf numFmtId="3" fontId="7" fillId="0" borderId="6" xfId="0" applyNumberFormat="1" applyFont="1" applyBorder="1" applyAlignment="1">
      <alignment horizontal="center"/>
    </xf>
    <xf numFmtId="3" fontId="6" fillId="0" borderId="7" xfId="1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3" fontId="7" fillId="0" borderId="8" xfId="0" applyNumberFormat="1" applyFont="1" applyBorder="1" applyAlignment="1">
      <alignment horizontal="center"/>
    </xf>
    <xf numFmtId="3" fontId="6" fillId="0" borderId="9" xfId="1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/>
    </xf>
    <xf numFmtId="3" fontId="6" fillId="0" borderId="11" xfId="1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3" fontId="8" fillId="3" borderId="1" xfId="0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vertical="center" textRotation="90"/>
    </xf>
    <xf numFmtId="0" fontId="5" fillId="0" borderId="13" xfId="0" applyFont="1" applyBorder="1" applyAlignment="1">
      <alignment vertical="center" textRotation="90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0" fillId="3" borderId="1" xfId="0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ekoff/Box/CCLS%20Member%20Libraries/_Stats/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Collection "/>
      <sheetName val="Circulation"/>
      <sheetName val="Programming"/>
      <sheetName val="Summer Reading Program"/>
      <sheetName val="LIbrary Access"/>
      <sheetName val="Technology"/>
      <sheetName val="Governance, Ownership &amp; Age"/>
      <sheetName val="Personnel"/>
      <sheetName val="Vote Info"/>
      <sheetName val="Revenue "/>
      <sheetName val="Expenses"/>
    </sheetNames>
    <sheetDataSet>
      <sheetData sheetId="0">
        <row r="4">
          <cell r="J4">
            <v>1544</v>
          </cell>
        </row>
        <row r="5">
          <cell r="J5">
            <v>4457</v>
          </cell>
        </row>
        <row r="6">
          <cell r="J6">
            <v>1981</v>
          </cell>
        </row>
        <row r="7">
          <cell r="J7">
            <v>3827</v>
          </cell>
        </row>
        <row r="8">
          <cell r="J8">
            <v>3171</v>
          </cell>
        </row>
        <row r="9">
          <cell r="J9">
            <v>2961</v>
          </cell>
        </row>
        <row r="10">
          <cell r="J10">
            <v>2310</v>
          </cell>
        </row>
        <row r="11">
          <cell r="J11">
            <v>1675</v>
          </cell>
        </row>
        <row r="12">
          <cell r="J12">
            <v>15247</v>
          </cell>
        </row>
        <row r="13">
          <cell r="J13">
            <v>3504</v>
          </cell>
        </row>
        <row r="14">
          <cell r="J14">
            <v>2469</v>
          </cell>
        </row>
        <row r="15">
          <cell r="J15">
            <v>5929</v>
          </cell>
        </row>
        <row r="16">
          <cell r="J16">
            <v>9360</v>
          </cell>
        </row>
        <row r="20">
          <cell r="J20">
            <v>4309</v>
          </cell>
        </row>
        <row r="21">
          <cell r="J21">
            <v>1007</v>
          </cell>
        </row>
        <row r="22">
          <cell r="J22">
            <v>9674</v>
          </cell>
        </row>
        <row r="23">
          <cell r="J23">
            <v>2192</v>
          </cell>
        </row>
        <row r="24">
          <cell r="J24">
            <v>306</v>
          </cell>
        </row>
        <row r="25">
          <cell r="J25">
            <v>2760</v>
          </cell>
        </row>
        <row r="26">
          <cell r="J26">
            <v>9585</v>
          </cell>
        </row>
        <row r="27">
          <cell r="J27">
            <v>14231</v>
          </cell>
        </row>
        <row r="28">
          <cell r="J28">
            <v>1497</v>
          </cell>
        </row>
        <row r="29">
          <cell r="J29">
            <v>2269</v>
          </cell>
        </row>
        <row r="30">
          <cell r="J30">
            <v>2864</v>
          </cell>
        </row>
        <row r="31">
          <cell r="J31">
            <v>4541</v>
          </cell>
        </row>
        <row r="32">
          <cell r="J32">
            <v>28712</v>
          </cell>
        </row>
        <row r="33">
          <cell r="J33">
            <v>2214</v>
          </cell>
        </row>
        <row r="34">
          <cell r="J34">
            <v>7543</v>
          </cell>
        </row>
        <row r="35">
          <cell r="J35">
            <v>2044</v>
          </cell>
        </row>
        <row r="36">
          <cell r="J36">
            <v>4009</v>
          </cell>
        </row>
        <row r="37">
          <cell r="J37">
            <v>1622</v>
          </cell>
        </row>
        <row r="38">
          <cell r="J38">
            <v>3456</v>
          </cell>
        </row>
        <row r="39">
          <cell r="J39">
            <v>4553</v>
          </cell>
        </row>
        <row r="40">
          <cell r="J40">
            <v>1934</v>
          </cell>
        </row>
        <row r="41">
          <cell r="J41">
            <v>3309</v>
          </cell>
        </row>
        <row r="42">
          <cell r="J42">
            <v>810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8B16-E840-4C7D-A4DF-AF055BD665D7}">
  <sheetPr>
    <pageSetUpPr fitToPage="1"/>
  </sheetPr>
  <dimension ref="A1:S43"/>
  <sheetViews>
    <sheetView tabSelected="1" topLeftCell="B10" zoomScale="90" zoomScaleNormal="90" workbookViewId="0">
      <selection activeCell="P36" sqref="P36"/>
    </sheetView>
  </sheetViews>
  <sheetFormatPr defaultColWidth="9.140625" defaultRowHeight="15" x14ac:dyDescent="0.25"/>
  <cols>
    <col min="1" max="1" width="8.28515625" bestFit="1" customWidth="1"/>
    <col min="2" max="2" width="38.28515625" bestFit="1" customWidth="1"/>
    <col min="3" max="4" width="12.140625" customWidth="1"/>
    <col min="5" max="13" width="12.140625" style="28" customWidth="1"/>
    <col min="14" max="15" width="12.42578125" style="28" customWidth="1"/>
    <col min="16" max="16" width="13.85546875" style="29" customWidth="1"/>
    <col min="17" max="18" width="12.42578125" style="28" customWidth="1"/>
    <col min="19" max="19" width="12" style="28" hidden="1" customWidth="1"/>
    <col min="20" max="21" width="9.140625" customWidth="1"/>
  </cols>
  <sheetData>
    <row r="1" spans="1:19" ht="80.099999999999994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3" t="s">
        <v>18</v>
      </c>
    </row>
    <row r="2" spans="1:19" ht="15" hidden="1" customHeight="1" x14ac:dyDescent="0.25">
      <c r="A2" s="30"/>
      <c r="B2" s="4"/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/>
      <c r="Q2" s="4" t="s">
        <v>32</v>
      </c>
      <c r="R2" s="4" t="s">
        <v>33</v>
      </c>
      <c r="S2" s="5" t="s">
        <v>34</v>
      </c>
    </row>
    <row r="3" spans="1:19" ht="15" hidden="1" customHeight="1" thickBot="1" x14ac:dyDescent="0.3">
      <c r="A3" s="31"/>
      <c r="B3" s="6"/>
      <c r="C3" s="6" t="s">
        <v>35</v>
      </c>
      <c r="D3" s="6" t="s">
        <v>36</v>
      </c>
      <c r="E3" s="7" t="s">
        <v>37</v>
      </c>
      <c r="F3" s="7" t="s">
        <v>38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43</v>
      </c>
      <c r="L3" s="7" t="s">
        <v>44</v>
      </c>
      <c r="M3" s="7" t="s">
        <v>45</v>
      </c>
      <c r="N3" s="7" t="s">
        <v>46</v>
      </c>
      <c r="O3" s="7" t="s">
        <v>47</v>
      </c>
      <c r="P3" s="7"/>
      <c r="Q3" s="7" t="s">
        <v>48</v>
      </c>
      <c r="R3" s="7" t="s">
        <v>49</v>
      </c>
      <c r="S3" s="6">
        <v>1.24</v>
      </c>
    </row>
    <row r="4" spans="1:19" ht="16.5" customHeight="1" x14ac:dyDescent="0.25">
      <c r="A4" s="32" t="s">
        <v>50</v>
      </c>
      <c r="B4" s="8" t="s">
        <v>51</v>
      </c>
      <c r="C4" s="9">
        <v>1757</v>
      </c>
      <c r="D4" s="9">
        <v>448</v>
      </c>
      <c r="E4" s="10">
        <v>2205</v>
      </c>
      <c r="F4" s="10">
        <v>1700</v>
      </c>
      <c r="G4" s="10">
        <v>224</v>
      </c>
      <c r="H4" s="10">
        <v>1924</v>
      </c>
      <c r="I4" s="10">
        <v>4129</v>
      </c>
      <c r="J4" s="10">
        <v>1106</v>
      </c>
      <c r="K4" s="10">
        <v>62</v>
      </c>
      <c r="L4" s="10">
        <v>1168</v>
      </c>
      <c r="M4" s="10">
        <v>2130</v>
      </c>
      <c r="N4" s="10">
        <v>1986</v>
      </c>
      <c r="O4" s="10">
        <v>7275</v>
      </c>
      <c r="P4" s="10">
        <v>6863</v>
      </c>
      <c r="Q4" s="10">
        <v>952</v>
      </c>
      <c r="R4" s="10">
        <v>1913</v>
      </c>
      <c r="S4" s="11">
        <f>'[1]General Info'!J4</f>
        <v>1544</v>
      </c>
    </row>
    <row r="5" spans="1:19" ht="16.5" customHeight="1" x14ac:dyDescent="0.25">
      <c r="A5" s="33"/>
      <c r="B5" s="12" t="s">
        <v>52</v>
      </c>
      <c r="C5" s="13">
        <v>3666</v>
      </c>
      <c r="D5" s="13">
        <v>530</v>
      </c>
      <c r="E5" s="14">
        <v>4196</v>
      </c>
      <c r="F5" s="14">
        <v>3065</v>
      </c>
      <c r="G5" s="14">
        <v>513</v>
      </c>
      <c r="H5" s="14">
        <v>3578</v>
      </c>
      <c r="I5" s="14">
        <v>7774</v>
      </c>
      <c r="J5" s="14">
        <v>1518</v>
      </c>
      <c r="K5" s="14">
        <v>278</v>
      </c>
      <c r="L5" s="14">
        <v>1796</v>
      </c>
      <c r="M5" s="14">
        <v>1847</v>
      </c>
      <c r="N5" s="14">
        <v>3856</v>
      </c>
      <c r="O5" s="14">
        <v>11416</v>
      </c>
      <c r="P5" s="14">
        <v>11571</v>
      </c>
      <c r="Q5" s="14">
        <v>1349</v>
      </c>
      <c r="R5" s="14">
        <v>1841</v>
      </c>
      <c r="S5" s="15">
        <f>'[1]General Info'!J5</f>
        <v>4457</v>
      </c>
    </row>
    <row r="6" spans="1:19" ht="16.5" customHeight="1" x14ac:dyDescent="0.25">
      <c r="A6" s="33"/>
      <c r="B6" s="12" t="s">
        <v>53</v>
      </c>
      <c r="C6" s="13">
        <v>2075</v>
      </c>
      <c r="D6" s="13">
        <v>242</v>
      </c>
      <c r="E6" s="14">
        <v>2317</v>
      </c>
      <c r="F6" s="14">
        <v>985</v>
      </c>
      <c r="G6" s="14">
        <v>138</v>
      </c>
      <c r="H6" s="14">
        <v>1123</v>
      </c>
      <c r="I6" s="14">
        <v>3440</v>
      </c>
      <c r="J6" s="14">
        <v>3832</v>
      </c>
      <c r="K6" s="14">
        <v>16</v>
      </c>
      <c r="L6" s="14">
        <v>3848</v>
      </c>
      <c r="M6" s="14">
        <v>1215</v>
      </c>
      <c r="N6" s="14">
        <v>1139</v>
      </c>
      <c r="O6" s="14">
        <v>7626</v>
      </c>
      <c r="P6" s="14">
        <v>15345</v>
      </c>
      <c r="Q6" s="14">
        <v>376</v>
      </c>
      <c r="R6" s="14">
        <v>1345</v>
      </c>
      <c r="S6" s="15">
        <f>'[1]General Info'!J6</f>
        <v>1981</v>
      </c>
    </row>
    <row r="7" spans="1:19" ht="16.5" customHeight="1" x14ac:dyDescent="0.25">
      <c r="A7" s="33"/>
      <c r="B7" s="12" t="s">
        <v>54</v>
      </c>
      <c r="C7" s="13">
        <v>2721</v>
      </c>
      <c r="D7" s="13">
        <v>543</v>
      </c>
      <c r="E7" s="14">
        <v>3264</v>
      </c>
      <c r="F7" s="14">
        <v>2267</v>
      </c>
      <c r="G7" s="14">
        <v>447</v>
      </c>
      <c r="H7" s="14">
        <v>2714</v>
      </c>
      <c r="I7" s="14">
        <v>5978</v>
      </c>
      <c r="J7" s="14">
        <v>1251</v>
      </c>
      <c r="K7" s="14">
        <v>208</v>
      </c>
      <c r="L7" s="14">
        <v>1459</v>
      </c>
      <c r="M7" s="14">
        <v>1281</v>
      </c>
      <c r="N7" s="14">
        <v>2922</v>
      </c>
      <c r="O7" s="14">
        <v>8718</v>
      </c>
      <c r="P7" s="14">
        <v>9224</v>
      </c>
      <c r="Q7" s="14">
        <v>795</v>
      </c>
      <c r="R7" s="14">
        <v>1298</v>
      </c>
      <c r="S7" s="15">
        <f>'[1]General Info'!J7</f>
        <v>3827</v>
      </c>
    </row>
    <row r="8" spans="1:19" ht="16.5" customHeight="1" x14ac:dyDescent="0.25">
      <c r="A8" s="33"/>
      <c r="B8" s="12" t="s">
        <v>55</v>
      </c>
      <c r="C8" s="13">
        <v>6218</v>
      </c>
      <c r="D8" s="13">
        <v>1080</v>
      </c>
      <c r="E8" s="14">
        <v>7298</v>
      </c>
      <c r="F8" s="14">
        <v>3725</v>
      </c>
      <c r="G8" s="14">
        <v>460</v>
      </c>
      <c r="H8" s="14">
        <v>4185</v>
      </c>
      <c r="I8" s="14">
        <v>11483</v>
      </c>
      <c r="J8" s="14">
        <v>3323</v>
      </c>
      <c r="K8" s="14">
        <v>1219</v>
      </c>
      <c r="L8" s="14">
        <v>4542</v>
      </c>
      <c r="M8" s="14">
        <v>7917</v>
      </c>
      <c r="N8" s="14">
        <v>5404</v>
      </c>
      <c r="O8" s="14">
        <v>23689</v>
      </c>
      <c r="P8" s="14">
        <v>22640</v>
      </c>
      <c r="Q8" s="14">
        <v>2248</v>
      </c>
      <c r="R8" s="14">
        <v>781</v>
      </c>
      <c r="S8" s="15">
        <f>'[1]General Info'!J8</f>
        <v>3171</v>
      </c>
    </row>
    <row r="9" spans="1:19" ht="16.5" customHeight="1" x14ac:dyDescent="0.25">
      <c r="A9" s="33"/>
      <c r="B9" s="12" t="s">
        <v>56</v>
      </c>
      <c r="C9" s="13">
        <v>1756</v>
      </c>
      <c r="D9" s="13">
        <v>401</v>
      </c>
      <c r="E9" s="14">
        <v>2157</v>
      </c>
      <c r="F9" s="14">
        <v>1786</v>
      </c>
      <c r="G9" s="14">
        <v>177</v>
      </c>
      <c r="H9" s="14">
        <v>1963</v>
      </c>
      <c r="I9" s="14">
        <v>4120</v>
      </c>
      <c r="J9" s="14">
        <v>1973</v>
      </c>
      <c r="K9" s="14">
        <v>585</v>
      </c>
      <c r="L9" s="14">
        <v>2558</v>
      </c>
      <c r="M9" s="14">
        <v>769</v>
      </c>
      <c r="N9" s="14">
        <v>2548</v>
      </c>
      <c r="O9" s="14">
        <v>7445</v>
      </c>
      <c r="P9" s="14">
        <v>6838</v>
      </c>
      <c r="Q9" s="14">
        <v>568</v>
      </c>
      <c r="R9" s="14">
        <v>1393</v>
      </c>
      <c r="S9" s="15">
        <f>'[1]General Info'!J9</f>
        <v>2961</v>
      </c>
    </row>
    <row r="10" spans="1:19" ht="16.5" customHeight="1" x14ac:dyDescent="0.25">
      <c r="A10" s="33"/>
      <c r="B10" s="12" t="s">
        <v>57</v>
      </c>
      <c r="C10" s="13">
        <v>991</v>
      </c>
      <c r="D10" s="13">
        <v>245</v>
      </c>
      <c r="E10" s="14">
        <v>1236</v>
      </c>
      <c r="F10" s="14">
        <v>110</v>
      </c>
      <c r="G10" s="14">
        <v>31</v>
      </c>
      <c r="H10" s="14">
        <v>141</v>
      </c>
      <c r="I10" s="14">
        <v>1377</v>
      </c>
      <c r="J10" s="14">
        <v>361</v>
      </c>
      <c r="K10" s="14">
        <v>4</v>
      </c>
      <c r="L10" s="14">
        <v>365</v>
      </c>
      <c r="M10" s="14">
        <v>1303</v>
      </c>
      <c r="N10" s="14">
        <v>145</v>
      </c>
      <c r="O10" s="14">
        <v>3045</v>
      </c>
      <c r="P10" s="14">
        <v>3486</v>
      </c>
      <c r="Q10" s="14">
        <v>222</v>
      </c>
      <c r="R10" s="14">
        <v>521</v>
      </c>
      <c r="S10" s="15">
        <f>'[1]General Info'!J10</f>
        <v>2310</v>
      </c>
    </row>
    <row r="11" spans="1:19" ht="16.5" customHeight="1" x14ac:dyDescent="0.25">
      <c r="A11" s="33"/>
      <c r="B11" s="12" t="s">
        <v>58</v>
      </c>
      <c r="C11" s="13">
        <v>1653</v>
      </c>
      <c r="D11" s="13">
        <v>214</v>
      </c>
      <c r="E11" s="14">
        <v>1867</v>
      </c>
      <c r="F11" s="14">
        <v>1290</v>
      </c>
      <c r="G11" s="14">
        <v>165</v>
      </c>
      <c r="H11" s="14">
        <v>1455</v>
      </c>
      <c r="I11" s="14">
        <v>3322</v>
      </c>
      <c r="J11" s="14">
        <v>2161</v>
      </c>
      <c r="K11" s="14">
        <v>70</v>
      </c>
      <c r="L11" s="14">
        <v>2231</v>
      </c>
      <c r="M11" s="14">
        <v>1271</v>
      </c>
      <c r="N11" s="14">
        <v>1525</v>
      </c>
      <c r="O11" s="14">
        <v>6824</v>
      </c>
      <c r="P11" s="14">
        <v>6707</v>
      </c>
      <c r="Q11" s="14">
        <v>566</v>
      </c>
      <c r="R11" s="14">
        <v>1020</v>
      </c>
      <c r="S11" s="15">
        <f>'[1]General Info'!J11</f>
        <v>1675</v>
      </c>
    </row>
    <row r="12" spans="1:19" ht="16.5" customHeight="1" x14ac:dyDescent="0.25">
      <c r="A12" s="33"/>
      <c r="B12" s="12" t="s">
        <v>59</v>
      </c>
      <c r="C12" s="13">
        <v>32603</v>
      </c>
      <c r="D12" s="13">
        <v>12649</v>
      </c>
      <c r="E12" s="14">
        <v>45252</v>
      </c>
      <c r="F12" s="14">
        <v>21895</v>
      </c>
      <c r="G12" s="14">
        <v>5200</v>
      </c>
      <c r="H12" s="14">
        <v>27095</v>
      </c>
      <c r="I12" s="14">
        <v>72347</v>
      </c>
      <c r="J12" s="14">
        <v>25691</v>
      </c>
      <c r="K12" s="14">
        <v>3447</v>
      </c>
      <c r="L12" s="14">
        <v>29138</v>
      </c>
      <c r="M12" s="14">
        <v>20313</v>
      </c>
      <c r="N12" s="14">
        <v>30542</v>
      </c>
      <c r="O12" s="14">
        <v>119306</v>
      </c>
      <c r="P12" s="14">
        <v>128387</v>
      </c>
      <c r="Q12" s="14">
        <v>6053</v>
      </c>
      <c r="R12" s="14">
        <v>6188</v>
      </c>
      <c r="S12" s="15">
        <f>'[1]General Info'!J12</f>
        <v>15247</v>
      </c>
    </row>
    <row r="13" spans="1:19" ht="16.5" customHeight="1" x14ac:dyDescent="0.25">
      <c r="A13" s="33"/>
      <c r="B13" s="12" t="s">
        <v>60</v>
      </c>
      <c r="C13" s="13">
        <v>3524</v>
      </c>
      <c r="D13" s="13">
        <v>721</v>
      </c>
      <c r="E13" s="14">
        <v>4245</v>
      </c>
      <c r="F13" s="14">
        <v>5992</v>
      </c>
      <c r="G13" s="14">
        <v>1116</v>
      </c>
      <c r="H13" s="14">
        <v>7108</v>
      </c>
      <c r="I13" s="14">
        <v>11353</v>
      </c>
      <c r="J13" s="14">
        <v>1840</v>
      </c>
      <c r="K13" s="14">
        <v>665</v>
      </c>
      <c r="L13" s="14">
        <v>2505</v>
      </c>
      <c r="M13" s="14">
        <v>1670</v>
      </c>
      <c r="N13" s="14">
        <v>7773</v>
      </c>
      <c r="O13" s="14">
        <v>15527</v>
      </c>
      <c r="P13" s="14">
        <v>11919</v>
      </c>
      <c r="Q13" s="14">
        <v>673</v>
      </c>
      <c r="R13" s="14">
        <v>1690</v>
      </c>
      <c r="S13" s="15">
        <f>'[1]General Info'!J13</f>
        <v>3504</v>
      </c>
    </row>
    <row r="14" spans="1:19" ht="16.5" customHeight="1" x14ac:dyDescent="0.25">
      <c r="A14" s="33"/>
      <c r="B14" s="12" t="s">
        <v>61</v>
      </c>
      <c r="C14" s="13">
        <v>4265</v>
      </c>
      <c r="D14" s="13">
        <v>824</v>
      </c>
      <c r="E14" s="14">
        <v>5089</v>
      </c>
      <c r="F14" s="14">
        <v>2570</v>
      </c>
      <c r="G14" s="14">
        <v>777</v>
      </c>
      <c r="H14" s="14">
        <v>3347</v>
      </c>
      <c r="I14" s="14">
        <v>8436</v>
      </c>
      <c r="J14" s="14">
        <v>1328</v>
      </c>
      <c r="K14" s="14">
        <v>101</v>
      </c>
      <c r="L14" s="14">
        <v>1429</v>
      </c>
      <c r="M14" s="14">
        <v>3688</v>
      </c>
      <c r="N14" s="14">
        <v>3448</v>
      </c>
      <c r="O14" s="14">
        <v>13553</v>
      </c>
      <c r="P14" s="14">
        <v>12664</v>
      </c>
      <c r="Q14" s="14">
        <v>1939</v>
      </c>
      <c r="R14" s="14">
        <v>690</v>
      </c>
      <c r="S14" s="15">
        <f>'[1]General Info'!J14</f>
        <v>2469</v>
      </c>
    </row>
    <row r="15" spans="1:19" ht="16.5" customHeight="1" x14ac:dyDescent="0.25">
      <c r="A15" s="33"/>
      <c r="B15" s="12" t="s">
        <v>62</v>
      </c>
      <c r="C15" s="13">
        <v>6451</v>
      </c>
      <c r="D15" s="13">
        <v>1451</v>
      </c>
      <c r="E15" s="14">
        <v>7902</v>
      </c>
      <c r="F15" s="14">
        <v>3557</v>
      </c>
      <c r="G15" s="14">
        <v>840</v>
      </c>
      <c r="H15" s="14">
        <v>4397</v>
      </c>
      <c r="I15" s="14">
        <v>12299</v>
      </c>
      <c r="J15" s="14">
        <v>4469</v>
      </c>
      <c r="K15" s="14">
        <v>306</v>
      </c>
      <c r="L15" s="14">
        <v>4775</v>
      </c>
      <c r="M15" s="14">
        <v>1732</v>
      </c>
      <c r="N15" s="14">
        <v>4703</v>
      </c>
      <c r="O15" s="14">
        <v>18687</v>
      </c>
      <c r="P15" s="14">
        <v>21765</v>
      </c>
      <c r="Q15" s="14">
        <v>1555</v>
      </c>
      <c r="R15" s="14">
        <v>2175</v>
      </c>
      <c r="S15" s="15">
        <f>'[1]General Info'!J15</f>
        <v>5929</v>
      </c>
    </row>
    <row r="16" spans="1:19" ht="16.5" customHeight="1" thickBot="1" x14ac:dyDescent="0.3">
      <c r="A16" s="33"/>
      <c r="B16" s="16" t="s">
        <v>63</v>
      </c>
      <c r="C16" s="17">
        <v>1406</v>
      </c>
      <c r="D16" s="17">
        <v>898</v>
      </c>
      <c r="E16" s="18">
        <v>2304</v>
      </c>
      <c r="F16" s="18">
        <v>988</v>
      </c>
      <c r="G16" s="18">
        <v>241</v>
      </c>
      <c r="H16" s="18">
        <v>1229</v>
      </c>
      <c r="I16" s="18">
        <v>3533</v>
      </c>
      <c r="J16" s="18">
        <v>4646</v>
      </c>
      <c r="K16" s="18">
        <v>34</v>
      </c>
      <c r="L16" s="18">
        <v>4680</v>
      </c>
      <c r="M16" s="18">
        <v>481</v>
      </c>
      <c r="N16" s="18">
        <v>1263</v>
      </c>
      <c r="O16" s="18">
        <v>8694</v>
      </c>
      <c r="P16" s="18">
        <v>5969</v>
      </c>
      <c r="Q16" s="18">
        <v>461</v>
      </c>
      <c r="R16" s="18">
        <v>3993</v>
      </c>
      <c r="S16" s="19">
        <f>'[1]General Info'!J16</f>
        <v>9360</v>
      </c>
    </row>
    <row r="17" spans="1:19" ht="16.5" customHeight="1" thickBot="1" x14ac:dyDescent="0.3">
      <c r="A17" s="34"/>
      <c r="B17" s="20"/>
      <c r="C17" s="21">
        <f t="shared" ref="C17:D17" si="0">SUM(C4:C16)</f>
        <v>69086</v>
      </c>
      <c r="D17" s="21">
        <f t="shared" si="0"/>
        <v>20246</v>
      </c>
      <c r="E17" s="21">
        <f>SUM(E4:E16)</f>
        <v>89332</v>
      </c>
      <c r="F17" s="21">
        <f>SUM(F4:F16)</f>
        <v>49930</v>
      </c>
      <c r="G17" s="21">
        <f t="shared" ref="G17:O17" si="1">SUM(G4:G16)</f>
        <v>10329</v>
      </c>
      <c r="H17" s="21">
        <f t="shared" si="1"/>
        <v>60259</v>
      </c>
      <c r="I17" s="21">
        <f t="shared" si="1"/>
        <v>149591</v>
      </c>
      <c r="J17" s="21">
        <f t="shared" si="1"/>
        <v>53499</v>
      </c>
      <c r="K17" s="21">
        <f t="shared" si="1"/>
        <v>6995</v>
      </c>
      <c r="L17" s="21">
        <f t="shared" si="1"/>
        <v>60494</v>
      </c>
      <c r="M17" s="21">
        <f t="shared" si="1"/>
        <v>45617</v>
      </c>
      <c r="N17" s="21">
        <f t="shared" si="1"/>
        <v>67254</v>
      </c>
      <c r="O17" s="21">
        <f t="shared" si="1"/>
        <v>251805</v>
      </c>
      <c r="P17" s="21">
        <f>SUM(P4:P16)</f>
        <v>263378</v>
      </c>
      <c r="Q17" s="21">
        <f t="shared" ref="Q17:R17" si="2">SUM(Q4:Q16)</f>
        <v>17757</v>
      </c>
      <c r="R17" s="21">
        <f t="shared" si="2"/>
        <v>24848</v>
      </c>
      <c r="S17" s="22">
        <f>SUM(S4:S16)</f>
        <v>58435</v>
      </c>
    </row>
    <row r="18" spans="1:19" ht="16.5" customHeight="1" thickBot="1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3"/>
      <c r="R18" s="23"/>
      <c r="S18" s="23"/>
    </row>
    <row r="19" spans="1:19" ht="80.099999999999994" customHeight="1" thickBo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14</v>
      </c>
      <c r="P19" s="2" t="s">
        <v>15</v>
      </c>
      <c r="Q19" s="1" t="s">
        <v>16</v>
      </c>
      <c r="R19" s="1" t="s">
        <v>17</v>
      </c>
      <c r="S19" s="3" t="s">
        <v>18</v>
      </c>
    </row>
    <row r="20" spans="1:19" ht="16.5" customHeight="1" x14ac:dyDescent="0.25">
      <c r="A20" s="32" t="s">
        <v>64</v>
      </c>
      <c r="B20" s="25" t="s">
        <v>65</v>
      </c>
      <c r="C20" s="26">
        <v>3993</v>
      </c>
      <c r="D20" s="26">
        <v>608</v>
      </c>
      <c r="E20" s="10">
        <v>4601</v>
      </c>
      <c r="F20" s="10">
        <v>2099</v>
      </c>
      <c r="G20" s="10">
        <v>558</v>
      </c>
      <c r="H20" s="10">
        <v>2657</v>
      </c>
      <c r="I20" s="10">
        <v>7258</v>
      </c>
      <c r="J20" s="10">
        <v>1862</v>
      </c>
      <c r="K20" s="10">
        <v>478</v>
      </c>
      <c r="L20" s="10">
        <v>2340</v>
      </c>
      <c r="M20" s="10">
        <v>1429</v>
      </c>
      <c r="N20" s="10">
        <v>10918</v>
      </c>
      <c r="O20" s="10">
        <v>11027</v>
      </c>
      <c r="P20" s="10">
        <v>11539</v>
      </c>
      <c r="Q20" s="10">
        <v>2628</v>
      </c>
      <c r="R20" s="10">
        <v>720</v>
      </c>
      <c r="S20" s="11">
        <f>'[1]General Info'!J20</f>
        <v>4309</v>
      </c>
    </row>
    <row r="21" spans="1:19" ht="16.5" customHeight="1" x14ac:dyDescent="0.25">
      <c r="A21" s="33"/>
      <c r="B21" s="12" t="s">
        <v>66</v>
      </c>
      <c r="C21" s="13">
        <v>2489</v>
      </c>
      <c r="D21" s="13">
        <v>581</v>
      </c>
      <c r="E21" s="14">
        <v>3070</v>
      </c>
      <c r="F21" s="14">
        <v>1766</v>
      </c>
      <c r="G21" s="14">
        <v>475</v>
      </c>
      <c r="H21" s="14">
        <v>2241</v>
      </c>
      <c r="I21" s="14">
        <v>5311</v>
      </c>
      <c r="J21" s="14">
        <v>506</v>
      </c>
      <c r="K21" s="14">
        <v>429</v>
      </c>
      <c r="L21" s="14">
        <v>935</v>
      </c>
      <c r="M21" s="14">
        <v>2221</v>
      </c>
      <c r="N21" s="14">
        <v>7491</v>
      </c>
      <c r="O21" s="14">
        <v>8467</v>
      </c>
      <c r="P21" s="14">
        <v>7571</v>
      </c>
      <c r="Q21" s="14">
        <v>1186</v>
      </c>
      <c r="R21" s="14">
        <v>993</v>
      </c>
      <c r="S21" s="15">
        <f>'[1]General Info'!J21</f>
        <v>1007</v>
      </c>
    </row>
    <row r="22" spans="1:19" ht="16.5" customHeight="1" x14ac:dyDescent="0.25">
      <c r="A22" s="33"/>
      <c r="B22" s="12" t="s">
        <v>67</v>
      </c>
      <c r="C22" s="13">
        <v>4139</v>
      </c>
      <c r="D22" s="13">
        <v>974</v>
      </c>
      <c r="E22" s="14">
        <v>5113</v>
      </c>
      <c r="F22" s="14">
        <v>2789</v>
      </c>
      <c r="G22" s="14">
        <v>1143</v>
      </c>
      <c r="H22" s="14">
        <v>3932</v>
      </c>
      <c r="I22" s="14">
        <v>9045</v>
      </c>
      <c r="J22" s="14">
        <v>2219</v>
      </c>
      <c r="K22" s="14">
        <v>258</v>
      </c>
      <c r="L22" s="14">
        <v>2477</v>
      </c>
      <c r="M22" s="14">
        <v>3971</v>
      </c>
      <c r="N22" s="14">
        <v>15483</v>
      </c>
      <c r="O22" s="14">
        <v>15493</v>
      </c>
      <c r="P22" s="14">
        <v>16296</v>
      </c>
      <c r="Q22" s="14">
        <v>2697</v>
      </c>
      <c r="R22" s="14">
        <v>1655</v>
      </c>
      <c r="S22" s="15">
        <f>'[1]General Info'!J22</f>
        <v>9674</v>
      </c>
    </row>
    <row r="23" spans="1:19" ht="16.5" customHeight="1" x14ac:dyDescent="0.25">
      <c r="A23" s="33"/>
      <c r="B23" s="12" t="s">
        <v>68</v>
      </c>
      <c r="C23" s="13">
        <v>2829</v>
      </c>
      <c r="D23" s="13">
        <v>1020</v>
      </c>
      <c r="E23" s="14">
        <v>3849</v>
      </c>
      <c r="F23" s="14">
        <v>9139</v>
      </c>
      <c r="G23" s="14">
        <v>1939</v>
      </c>
      <c r="H23" s="14">
        <v>11078</v>
      </c>
      <c r="I23" s="14">
        <v>14927</v>
      </c>
      <c r="J23" s="14">
        <v>2135</v>
      </c>
      <c r="K23" s="14">
        <v>678</v>
      </c>
      <c r="L23" s="14">
        <v>2813</v>
      </c>
      <c r="M23" s="14">
        <v>2581</v>
      </c>
      <c r="N23" s="14">
        <v>20084</v>
      </c>
      <c r="O23" s="14">
        <v>20321</v>
      </c>
      <c r="P23" s="14">
        <v>19520</v>
      </c>
      <c r="Q23" s="14">
        <v>1049</v>
      </c>
      <c r="R23" s="14">
        <v>2163</v>
      </c>
      <c r="S23" s="15">
        <f>'[1]General Info'!J23</f>
        <v>2192</v>
      </c>
    </row>
    <row r="24" spans="1:19" ht="16.5" customHeight="1" x14ac:dyDescent="0.25">
      <c r="A24" s="33"/>
      <c r="B24" s="12" t="s">
        <v>69</v>
      </c>
      <c r="C24" s="13">
        <v>3906</v>
      </c>
      <c r="D24" s="13">
        <v>480</v>
      </c>
      <c r="E24" s="14">
        <v>4386</v>
      </c>
      <c r="F24" s="14">
        <v>3153</v>
      </c>
      <c r="G24" s="14">
        <v>120</v>
      </c>
      <c r="H24" s="14">
        <v>3273</v>
      </c>
      <c r="I24" s="14">
        <v>7659</v>
      </c>
      <c r="J24" s="14">
        <v>1452</v>
      </c>
      <c r="K24" s="14">
        <v>561</v>
      </c>
      <c r="L24" s="14">
        <v>2013</v>
      </c>
      <c r="M24" s="14">
        <v>1177</v>
      </c>
      <c r="N24" s="14">
        <v>10825</v>
      </c>
      <c r="O24" s="14">
        <v>10849</v>
      </c>
      <c r="P24" s="14">
        <v>9895</v>
      </c>
      <c r="Q24" s="14">
        <v>805</v>
      </c>
      <c r="R24" s="14">
        <v>1092</v>
      </c>
      <c r="S24" s="15">
        <f>'[1]General Info'!J24</f>
        <v>306</v>
      </c>
    </row>
    <row r="25" spans="1:19" ht="16.5" customHeight="1" x14ac:dyDescent="0.25">
      <c r="A25" s="33"/>
      <c r="B25" s="12" t="s">
        <v>70</v>
      </c>
      <c r="C25" s="13">
        <v>15312</v>
      </c>
      <c r="D25" s="13">
        <v>1054</v>
      </c>
      <c r="E25" s="14">
        <v>16366</v>
      </c>
      <c r="F25" s="14">
        <v>24633</v>
      </c>
      <c r="G25" s="14">
        <v>2839</v>
      </c>
      <c r="H25" s="14">
        <v>27472</v>
      </c>
      <c r="I25" s="14">
        <v>43838</v>
      </c>
      <c r="J25" s="14">
        <v>1436</v>
      </c>
      <c r="K25" s="14">
        <v>162</v>
      </c>
      <c r="L25" s="14">
        <v>1598</v>
      </c>
      <c r="M25" s="14">
        <v>881</v>
      </c>
      <c r="N25" s="14">
        <v>46287</v>
      </c>
      <c r="O25" s="14">
        <v>46317</v>
      </c>
      <c r="P25" s="14">
        <v>42254</v>
      </c>
      <c r="Q25" s="14">
        <v>4018</v>
      </c>
      <c r="R25" s="14">
        <v>604</v>
      </c>
      <c r="S25" s="15">
        <f>'[1]General Info'!J25</f>
        <v>2760</v>
      </c>
    </row>
    <row r="26" spans="1:19" ht="16.5" customHeight="1" x14ac:dyDescent="0.25">
      <c r="A26" s="33"/>
      <c r="B26" s="12" t="s">
        <v>71</v>
      </c>
      <c r="C26" s="13">
        <v>11355</v>
      </c>
      <c r="D26" s="13">
        <v>4367</v>
      </c>
      <c r="E26" s="14">
        <v>15722</v>
      </c>
      <c r="F26" s="14">
        <v>9311</v>
      </c>
      <c r="G26" s="14">
        <v>2127</v>
      </c>
      <c r="H26" s="14">
        <v>11438</v>
      </c>
      <c r="I26" s="14">
        <v>27160</v>
      </c>
      <c r="J26" s="14">
        <v>10024</v>
      </c>
      <c r="K26" s="14">
        <v>1932</v>
      </c>
      <c r="L26" s="14">
        <v>11956</v>
      </c>
      <c r="M26" s="14">
        <v>13902</v>
      </c>
      <c r="N26" s="14">
        <v>50982</v>
      </c>
      <c r="O26" s="14">
        <v>53018</v>
      </c>
      <c r="P26" s="14">
        <v>48445</v>
      </c>
      <c r="Q26" s="14">
        <v>3918</v>
      </c>
      <c r="R26" s="14">
        <v>2404</v>
      </c>
      <c r="S26" s="15">
        <f>'[1]General Info'!J26</f>
        <v>9585</v>
      </c>
    </row>
    <row r="27" spans="1:19" ht="16.5" customHeight="1" x14ac:dyDescent="0.25">
      <c r="A27" s="33"/>
      <c r="B27" s="12" t="s">
        <v>72</v>
      </c>
      <c r="C27" s="13">
        <v>7191</v>
      </c>
      <c r="D27" s="13">
        <v>1410</v>
      </c>
      <c r="E27" s="14">
        <v>8601</v>
      </c>
      <c r="F27" s="14">
        <v>7206</v>
      </c>
      <c r="G27" s="14">
        <v>576</v>
      </c>
      <c r="H27" s="14">
        <v>7782</v>
      </c>
      <c r="I27" s="14">
        <v>16383</v>
      </c>
      <c r="J27" s="14">
        <v>2744</v>
      </c>
      <c r="K27" s="14">
        <v>323</v>
      </c>
      <c r="L27" s="14">
        <v>3067</v>
      </c>
      <c r="M27" s="14">
        <v>8899</v>
      </c>
      <c r="N27" s="14">
        <v>23348</v>
      </c>
      <c r="O27" s="14">
        <v>28349</v>
      </c>
      <c r="P27" s="14">
        <v>25465</v>
      </c>
      <c r="Q27" s="14">
        <v>2576</v>
      </c>
      <c r="R27" s="14">
        <v>3474</v>
      </c>
      <c r="S27" s="15">
        <f>'[1]General Info'!J27</f>
        <v>14231</v>
      </c>
    </row>
    <row r="28" spans="1:19" ht="16.5" customHeight="1" x14ac:dyDescent="0.25">
      <c r="A28" s="33"/>
      <c r="B28" s="12" t="s">
        <v>73</v>
      </c>
      <c r="C28" s="13">
        <v>1344</v>
      </c>
      <c r="D28" s="13">
        <v>298</v>
      </c>
      <c r="E28" s="14">
        <v>1642</v>
      </c>
      <c r="F28" s="14">
        <v>434</v>
      </c>
      <c r="G28" s="14">
        <v>166</v>
      </c>
      <c r="H28" s="14">
        <v>600</v>
      </c>
      <c r="I28" s="14">
        <v>2242</v>
      </c>
      <c r="J28" s="14">
        <v>535</v>
      </c>
      <c r="K28" s="14">
        <v>97</v>
      </c>
      <c r="L28" s="14">
        <v>632</v>
      </c>
      <c r="M28" s="14">
        <v>708</v>
      </c>
      <c r="N28" s="14">
        <v>3552</v>
      </c>
      <c r="O28" s="14">
        <v>3582</v>
      </c>
      <c r="P28" s="14">
        <v>4580</v>
      </c>
      <c r="Q28" s="14">
        <v>268</v>
      </c>
      <c r="R28" s="14">
        <v>981</v>
      </c>
      <c r="S28" s="15">
        <f>'[1]General Info'!J28</f>
        <v>1497</v>
      </c>
    </row>
    <row r="29" spans="1:19" ht="16.5" customHeight="1" x14ac:dyDescent="0.25">
      <c r="A29" s="33"/>
      <c r="B29" s="12" t="s">
        <v>74</v>
      </c>
      <c r="C29" s="13">
        <v>11839</v>
      </c>
      <c r="D29" s="13">
        <v>1441</v>
      </c>
      <c r="E29" s="14">
        <v>13280</v>
      </c>
      <c r="F29" s="14">
        <v>7988</v>
      </c>
      <c r="G29" s="14">
        <v>1617</v>
      </c>
      <c r="H29" s="14">
        <v>9605</v>
      </c>
      <c r="I29" s="14">
        <v>22885</v>
      </c>
      <c r="J29" s="14">
        <v>2403</v>
      </c>
      <c r="K29" s="14">
        <v>3724</v>
      </c>
      <c r="L29" s="14">
        <v>6127</v>
      </c>
      <c r="M29" s="14">
        <v>2797</v>
      </c>
      <c r="N29" s="14">
        <v>30720</v>
      </c>
      <c r="O29" s="14">
        <v>31809</v>
      </c>
      <c r="P29" s="14">
        <v>31653</v>
      </c>
      <c r="Q29" s="14">
        <v>2703</v>
      </c>
      <c r="R29" s="14">
        <v>1154</v>
      </c>
      <c r="S29" s="15">
        <f>'[1]General Info'!J29</f>
        <v>2269</v>
      </c>
    </row>
    <row r="30" spans="1:19" ht="16.5" customHeight="1" x14ac:dyDescent="0.25">
      <c r="A30" s="33"/>
      <c r="B30" s="12" t="s">
        <v>75</v>
      </c>
      <c r="C30" s="13">
        <v>3311</v>
      </c>
      <c r="D30" s="13">
        <v>586</v>
      </c>
      <c r="E30" s="14">
        <v>3897</v>
      </c>
      <c r="F30" s="14">
        <v>1115</v>
      </c>
      <c r="G30" s="14">
        <v>175</v>
      </c>
      <c r="H30" s="14">
        <v>1290</v>
      </c>
      <c r="I30" s="14">
        <v>5187</v>
      </c>
      <c r="J30" s="14">
        <v>696</v>
      </c>
      <c r="K30" s="14">
        <v>149</v>
      </c>
      <c r="L30" s="14">
        <v>845</v>
      </c>
      <c r="M30" s="14">
        <v>907</v>
      </c>
      <c r="N30" s="14">
        <v>6931</v>
      </c>
      <c r="O30" s="14">
        <v>6939</v>
      </c>
      <c r="P30" s="14">
        <v>7467</v>
      </c>
      <c r="Q30" s="14">
        <v>1047</v>
      </c>
      <c r="R30" s="14">
        <v>851</v>
      </c>
      <c r="S30" s="15">
        <f>'[1]General Info'!J30</f>
        <v>2864</v>
      </c>
    </row>
    <row r="31" spans="1:19" ht="16.5" customHeight="1" x14ac:dyDescent="0.25">
      <c r="A31" s="33"/>
      <c r="B31" s="12" t="s">
        <v>76</v>
      </c>
      <c r="C31" s="13">
        <v>2304</v>
      </c>
      <c r="D31" s="13">
        <v>466</v>
      </c>
      <c r="E31" s="14">
        <v>2770</v>
      </c>
      <c r="F31" s="14">
        <v>1699</v>
      </c>
      <c r="G31" s="14">
        <v>351</v>
      </c>
      <c r="H31" s="14">
        <v>2050</v>
      </c>
      <c r="I31" s="14">
        <v>4820</v>
      </c>
      <c r="J31" s="14">
        <v>782</v>
      </c>
      <c r="K31" s="14">
        <v>131</v>
      </c>
      <c r="L31" s="14">
        <v>913</v>
      </c>
      <c r="M31" s="14">
        <v>1228</v>
      </c>
      <c r="N31" s="14">
        <v>6961</v>
      </c>
      <c r="O31" s="14">
        <v>6961</v>
      </c>
      <c r="P31" s="14">
        <v>8407</v>
      </c>
      <c r="Q31" s="14">
        <v>888</v>
      </c>
      <c r="R31" s="14">
        <v>1173</v>
      </c>
      <c r="S31" s="15">
        <f>'[1]General Info'!J31</f>
        <v>4541</v>
      </c>
    </row>
    <row r="32" spans="1:19" ht="16.5" customHeight="1" x14ac:dyDescent="0.25">
      <c r="A32" s="33"/>
      <c r="B32" s="12" t="s">
        <v>77</v>
      </c>
      <c r="C32" s="13">
        <v>26547</v>
      </c>
      <c r="D32" s="13">
        <v>9759</v>
      </c>
      <c r="E32" s="14">
        <v>36306</v>
      </c>
      <c r="F32" s="14">
        <v>17419</v>
      </c>
      <c r="G32" s="14">
        <v>3390</v>
      </c>
      <c r="H32" s="14">
        <v>20809</v>
      </c>
      <c r="I32" s="14">
        <v>57115</v>
      </c>
      <c r="J32" s="14">
        <v>21317</v>
      </c>
      <c r="K32" s="14">
        <v>943</v>
      </c>
      <c r="L32" s="14">
        <v>22260</v>
      </c>
      <c r="M32" s="14">
        <v>59739</v>
      </c>
      <c r="N32" s="14">
        <v>104700</v>
      </c>
      <c r="O32" s="14">
        <v>139114</v>
      </c>
      <c r="P32" s="14">
        <v>133047</v>
      </c>
      <c r="Q32" s="14">
        <v>5527</v>
      </c>
      <c r="R32" s="14">
        <v>6938</v>
      </c>
      <c r="S32" s="15">
        <f>'[1]General Info'!J32</f>
        <v>28712</v>
      </c>
    </row>
    <row r="33" spans="1:19" ht="16.5" customHeight="1" x14ac:dyDescent="0.25">
      <c r="A33" s="33"/>
      <c r="B33" s="12" t="s">
        <v>78</v>
      </c>
      <c r="C33" s="13">
        <v>2946</v>
      </c>
      <c r="D33" s="13">
        <v>618</v>
      </c>
      <c r="E33" s="14">
        <v>3564</v>
      </c>
      <c r="F33" s="14">
        <v>2834</v>
      </c>
      <c r="G33" s="14">
        <v>598</v>
      </c>
      <c r="H33" s="14">
        <v>3432</v>
      </c>
      <c r="I33" s="14">
        <v>6996</v>
      </c>
      <c r="J33" s="14">
        <v>2115</v>
      </c>
      <c r="K33" s="14">
        <v>262</v>
      </c>
      <c r="L33" s="14">
        <v>2377</v>
      </c>
      <c r="M33" s="14">
        <v>831</v>
      </c>
      <c r="N33" s="14">
        <v>10204</v>
      </c>
      <c r="O33" s="14">
        <v>10204</v>
      </c>
      <c r="P33" s="14">
        <v>11729</v>
      </c>
      <c r="Q33" s="14">
        <v>1165</v>
      </c>
      <c r="R33" s="14">
        <v>636</v>
      </c>
      <c r="S33" s="15">
        <f>'[1]General Info'!J33</f>
        <v>2214</v>
      </c>
    </row>
    <row r="34" spans="1:19" ht="16.5" customHeight="1" x14ac:dyDescent="0.25">
      <c r="A34" s="33"/>
      <c r="B34" s="12" t="s">
        <v>79</v>
      </c>
      <c r="C34" s="13">
        <v>5898</v>
      </c>
      <c r="D34" s="13">
        <v>1863</v>
      </c>
      <c r="E34" s="14">
        <v>7761</v>
      </c>
      <c r="F34" s="14">
        <v>7214</v>
      </c>
      <c r="G34" s="14">
        <v>1082</v>
      </c>
      <c r="H34" s="14">
        <v>8296</v>
      </c>
      <c r="I34" s="14">
        <v>16057</v>
      </c>
      <c r="J34" s="14">
        <v>5552</v>
      </c>
      <c r="K34" s="14">
        <v>2275</v>
      </c>
      <c r="L34" s="14">
        <v>7827</v>
      </c>
      <c r="M34" s="14">
        <v>5980</v>
      </c>
      <c r="N34" s="14">
        <v>29026</v>
      </c>
      <c r="O34" s="14">
        <v>29864</v>
      </c>
      <c r="P34" s="14">
        <v>11390</v>
      </c>
      <c r="Q34" s="14">
        <v>2616</v>
      </c>
      <c r="R34" s="14">
        <v>2297</v>
      </c>
      <c r="S34" s="15">
        <f>'[1]General Info'!J34</f>
        <v>7543</v>
      </c>
    </row>
    <row r="35" spans="1:19" ht="16.5" customHeight="1" x14ac:dyDescent="0.25">
      <c r="A35" s="33"/>
      <c r="B35" s="12" t="s">
        <v>80</v>
      </c>
      <c r="C35" s="13">
        <v>2282</v>
      </c>
      <c r="D35" s="13">
        <v>698</v>
      </c>
      <c r="E35" s="14">
        <v>2980</v>
      </c>
      <c r="F35" s="14">
        <v>1160</v>
      </c>
      <c r="G35" s="14">
        <v>383</v>
      </c>
      <c r="H35" s="14">
        <v>1543</v>
      </c>
      <c r="I35" s="14">
        <v>4523</v>
      </c>
      <c r="J35" s="14">
        <v>788</v>
      </c>
      <c r="K35" s="14">
        <v>61</v>
      </c>
      <c r="L35" s="14">
        <v>849</v>
      </c>
      <c r="M35" s="14">
        <v>993</v>
      </c>
      <c r="N35" s="14">
        <v>6365</v>
      </c>
      <c r="O35" s="14">
        <v>6365</v>
      </c>
      <c r="P35" s="14">
        <v>9042</v>
      </c>
      <c r="Q35" s="14">
        <v>1125</v>
      </c>
      <c r="R35" s="14">
        <v>782</v>
      </c>
      <c r="S35" s="15">
        <f>'[1]General Info'!J35</f>
        <v>2044</v>
      </c>
    </row>
    <row r="36" spans="1:19" ht="16.5" customHeight="1" x14ac:dyDescent="0.25">
      <c r="A36" s="33"/>
      <c r="B36" s="12" t="s">
        <v>81</v>
      </c>
      <c r="C36" s="13">
        <v>6216</v>
      </c>
      <c r="D36" s="13">
        <v>1464</v>
      </c>
      <c r="E36" s="14">
        <v>7680</v>
      </c>
      <c r="F36" s="14">
        <v>6667</v>
      </c>
      <c r="G36" s="14">
        <v>1071</v>
      </c>
      <c r="H36" s="14">
        <v>7738</v>
      </c>
      <c r="I36" s="14">
        <v>15418</v>
      </c>
      <c r="J36" s="14">
        <v>3988</v>
      </c>
      <c r="K36" s="14">
        <v>161</v>
      </c>
      <c r="L36" s="14">
        <v>4149</v>
      </c>
      <c r="M36" s="14">
        <v>3171</v>
      </c>
      <c r="N36" s="14">
        <v>22528</v>
      </c>
      <c r="O36" s="14">
        <v>22738</v>
      </c>
      <c r="P36" s="14">
        <v>21637</v>
      </c>
      <c r="Q36" s="14">
        <v>3261</v>
      </c>
      <c r="R36" s="14">
        <v>1805</v>
      </c>
      <c r="S36" s="15">
        <f>'[1]General Info'!J36</f>
        <v>4009</v>
      </c>
    </row>
    <row r="37" spans="1:19" ht="16.5" customHeight="1" x14ac:dyDescent="0.25">
      <c r="A37" s="33"/>
      <c r="B37" s="12" t="s">
        <v>82</v>
      </c>
      <c r="C37" s="13">
        <v>2979</v>
      </c>
      <c r="D37" s="13">
        <v>287</v>
      </c>
      <c r="E37" s="14">
        <v>3266</v>
      </c>
      <c r="F37" s="14">
        <v>2628</v>
      </c>
      <c r="G37" s="14">
        <v>166</v>
      </c>
      <c r="H37" s="14">
        <v>2794</v>
      </c>
      <c r="I37" s="14">
        <v>6060</v>
      </c>
      <c r="J37" s="14">
        <v>1618</v>
      </c>
      <c r="K37" s="14">
        <v>182</v>
      </c>
      <c r="L37" s="14">
        <v>1800</v>
      </c>
      <c r="M37" s="14">
        <v>1247</v>
      </c>
      <c r="N37" s="14">
        <v>9032</v>
      </c>
      <c r="O37" s="14">
        <v>9107</v>
      </c>
      <c r="P37" s="14">
        <v>5248</v>
      </c>
      <c r="Q37" s="14">
        <v>1727</v>
      </c>
      <c r="R37" s="14">
        <v>355</v>
      </c>
      <c r="S37" s="15">
        <f>'[1]General Info'!J37</f>
        <v>1622</v>
      </c>
    </row>
    <row r="38" spans="1:19" ht="16.5" customHeight="1" x14ac:dyDescent="0.25">
      <c r="A38" s="33"/>
      <c r="B38" s="12" t="s">
        <v>83</v>
      </c>
      <c r="C38" s="13">
        <v>4345</v>
      </c>
      <c r="D38" s="13">
        <v>1027</v>
      </c>
      <c r="E38" s="14">
        <v>5372</v>
      </c>
      <c r="F38" s="14">
        <v>8905</v>
      </c>
      <c r="G38" s="14">
        <v>2527</v>
      </c>
      <c r="H38" s="14">
        <v>11432</v>
      </c>
      <c r="I38" s="14">
        <v>16804</v>
      </c>
      <c r="J38" s="14">
        <v>2341</v>
      </c>
      <c r="K38" s="14">
        <v>1535</v>
      </c>
      <c r="L38" s="14">
        <v>3876</v>
      </c>
      <c r="M38" s="14">
        <v>2801</v>
      </c>
      <c r="N38" s="14">
        <v>23470</v>
      </c>
      <c r="O38" s="14">
        <v>23481</v>
      </c>
      <c r="P38" s="14">
        <v>21586</v>
      </c>
      <c r="Q38" s="14">
        <v>2367</v>
      </c>
      <c r="R38" s="14">
        <v>1462</v>
      </c>
      <c r="S38" s="15">
        <f>'[1]General Info'!J38</f>
        <v>3456</v>
      </c>
    </row>
    <row r="39" spans="1:19" ht="16.5" customHeight="1" x14ac:dyDescent="0.25">
      <c r="A39" s="33"/>
      <c r="B39" s="12" t="s">
        <v>84</v>
      </c>
      <c r="C39" s="13">
        <v>6307</v>
      </c>
      <c r="D39" s="13">
        <v>2903</v>
      </c>
      <c r="E39" s="14">
        <v>9210</v>
      </c>
      <c r="F39" s="14">
        <v>8293</v>
      </c>
      <c r="G39" s="14">
        <v>1755</v>
      </c>
      <c r="H39" s="14">
        <v>10048</v>
      </c>
      <c r="I39" s="14">
        <v>19258</v>
      </c>
      <c r="J39" s="14">
        <v>7125</v>
      </c>
      <c r="K39" s="14">
        <v>1619</v>
      </c>
      <c r="L39" s="14">
        <v>8744</v>
      </c>
      <c r="M39" s="14">
        <v>5466</v>
      </c>
      <c r="N39" s="14">
        <v>33332</v>
      </c>
      <c r="O39" s="14">
        <v>33468</v>
      </c>
      <c r="P39" s="14">
        <v>27202</v>
      </c>
      <c r="Q39" s="14">
        <v>3339</v>
      </c>
      <c r="R39" s="14">
        <v>1948</v>
      </c>
      <c r="S39" s="15">
        <f>'[1]General Info'!J39</f>
        <v>4553</v>
      </c>
    </row>
    <row r="40" spans="1:19" ht="16.5" customHeight="1" x14ac:dyDescent="0.25">
      <c r="A40" s="33"/>
      <c r="B40" s="12" t="s">
        <v>85</v>
      </c>
      <c r="C40" s="13">
        <v>994</v>
      </c>
      <c r="D40" s="13">
        <v>236</v>
      </c>
      <c r="E40" s="14">
        <v>1230</v>
      </c>
      <c r="F40" s="14">
        <v>1098</v>
      </c>
      <c r="G40" s="14">
        <v>260</v>
      </c>
      <c r="H40" s="14">
        <v>1358</v>
      </c>
      <c r="I40" s="14">
        <v>2588</v>
      </c>
      <c r="J40" s="14">
        <v>471</v>
      </c>
      <c r="K40" s="14">
        <v>36</v>
      </c>
      <c r="L40" s="14">
        <v>507</v>
      </c>
      <c r="M40" s="14">
        <v>577</v>
      </c>
      <c r="N40" s="14">
        <v>3672</v>
      </c>
      <c r="O40" s="14">
        <v>3672</v>
      </c>
      <c r="P40" s="14">
        <v>3980</v>
      </c>
      <c r="Q40" s="14">
        <v>731</v>
      </c>
      <c r="R40" s="14">
        <v>991</v>
      </c>
      <c r="S40" s="15">
        <f>'[1]General Info'!J40</f>
        <v>1934</v>
      </c>
    </row>
    <row r="41" spans="1:19" ht="16.5" customHeight="1" x14ac:dyDescent="0.25">
      <c r="A41" s="33"/>
      <c r="B41" s="12" t="s">
        <v>86</v>
      </c>
      <c r="C41" s="13">
        <v>3474</v>
      </c>
      <c r="D41" s="13">
        <v>1173</v>
      </c>
      <c r="E41" s="14">
        <v>4647</v>
      </c>
      <c r="F41" s="14">
        <v>4362</v>
      </c>
      <c r="G41" s="14">
        <v>472</v>
      </c>
      <c r="H41" s="14">
        <v>4834</v>
      </c>
      <c r="I41" s="14">
        <v>9481</v>
      </c>
      <c r="J41" s="14">
        <v>1685</v>
      </c>
      <c r="K41" s="14">
        <v>1782</v>
      </c>
      <c r="L41" s="14">
        <v>3467</v>
      </c>
      <c r="M41" s="14">
        <v>2278</v>
      </c>
      <c r="N41" s="14">
        <v>14889</v>
      </c>
      <c r="O41" s="14">
        <v>15226</v>
      </c>
      <c r="P41" s="14">
        <v>13301</v>
      </c>
      <c r="Q41" s="14">
        <v>2721</v>
      </c>
      <c r="R41" s="14">
        <v>1446</v>
      </c>
      <c r="S41" s="15">
        <f>'[1]General Info'!J41</f>
        <v>3309</v>
      </c>
    </row>
    <row r="42" spans="1:19" ht="16.5" customHeight="1" thickBot="1" x14ac:dyDescent="0.3">
      <c r="A42" s="33"/>
      <c r="B42" s="16" t="s">
        <v>87</v>
      </c>
      <c r="C42" s="17">
        <v>6751</v>
      </c>
      <c r="D42" s="17">
        <v>3599</v>
      </c>
      <c r="E42" s="18">
        <v>10350</v>
      </c>
      <c r="F42" s="18">
        <v>5380</v>
      </c>
      <c r="G42" s="18">
        <v>1230</v>
      </c>
      <c r="H42" s="18">
        <v>6610</v>
      </c>
      <c r="I42" s="18">
        <v>16960</v>
      </c>
      <c r="J42" s="18">
        <v>2666</v>
      </c>
      <c r="K42" s="18">
        <v>115</v>
      </c>
      <c r="L42" s="18">
        <v>2781</v>
      </c>
      <c r="M42" s="18">
        <v>10005</v>
      </c>
      <c r="N42" s="18">
        <v>29182</v>
      </c>
      <c r="O42" s="18">
        <v>29746</v>
      </c>
      <c r="P42" s="18">
        <v>29201</v>
      </c>
      <c r="Q42" s="18">
        <v>1389</v>
      </c>
      <c r="R42" s="18">
        <v>2755</v>
      </c>
      <c r="S42" s="19">
        <f>'[1]General Info'!J42</f>
        <v>810</v>
      </c>
    </row>
    <row r="43" spans="1:19" ht="16.5" customHeight="1" thickBot="1" x14ac:dyDescent="0.3">
      <c r="A43" s="34"/>
      <c r="B43" s="27"/>
      <c r="C43" s="21">
        <f t="shared" ref="C43:S43" si="3">SUM(C20:C42)</f>
        <v>138751</v>
      </c>
      <c r="D43" s="21">
        <f t="shared" si="3"/>
        <v>36912</v>
      </c>
      <c r="E43" s="21">
        <f t="shared" si="3"/>
        <v>175663</v>
      </c>
      <c r="F43" s="21">
        <f t="shared" si="3"/>
        <v>137292</v>
      </c>
      <c r="G43" s="21">
        <f t="shared" si="3"/>
        <v>25020</v>
      </c>
      <c r="H43" s="21">
        <f t="shared" si="3"/>
        <v>162312</v>
      </c>
      <c r="I43" s="21">
        <f t="shared" si="3"/>
        <v>337975</v>
      </c>
      <c r="J43" s="21">
        <f t="shared" si="3"/>
        <v>76460</v>
      </c>
      <c r="K43" s="21">
        <f t="shared" si="3"/>
        <v>17893</v>
      </c>
      <c r="L43" s="21">
        <f t="shared" si="3"/>
        <v>94353</v>
      </c>
      <c r="M43" s="21">
        <f t="shared" si="3"/>
        <v>133789</v>
      </c>
      <c r="N43" s="21">
        <f t="shared" si="3"/>
        <v>519982</v>
      </c>
      <c r="O43" s="21">
        <f t="shared" si="3"/>
        <v>566117</v>
      </c>
      <c r="P43" s="21">
        <f t="shared" si="3"/>
        <v>520455</v>
      </c>
      <c r="Q43" s="21">
        <f t="shared" si="3"/>
        <v>49751</v>
      </c>
      <c r="R43" s="21">
        <f t="shared" si="3"/>
        <v>38679</v>
      </c>
      <c r="S43" s="21">
        <f t="shared" si="3"/>
        <v>115441</v>
      </c>
    </row>
  </sheetData>
  <mergeCells count="3">
    <mergeCell ref="A2:A3"/>
    <mergeCell ref="A4:A17"/>
    <mergeCell ref="A20:A43"/>
  </mergeCells>
  <pageMargins left="0.7" right="0.7" top="0.75" bottom="0.75" header="0.3" footer="0.3"/>
  <pageSetup scale="50" orientation="landscape" r:id="rId1"/>
  <headerFooter>
    <oddHeader>&amp;C&amp;"-,Bold"&amp;16CCLS 2023 Member Library Annual Report Data
Circulation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Circulation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Janice Dekoff</cp:lastModifiedBy>
  <dcterms:created xsi:type="dcterms:W3CDTF">2024-06-06T20:18:49Z</dcterms:created>
  <dcterms:modified xsi:type="dcterms:W3CDTF">2024-06-24T13:32:37Z</dcterms:modified>
</cp:coreProperties>
</file>